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173" documentId="8_{9BF23CD5-AA5B-42D8-9B7B-2E4F67E41BD7}" xr6:coauthVersionLast="47" xr6:coauthVersionMax="47" xr10:uidLastSave="{99A210D4-2213-4D2D-8A64-A7CE7B1D9B05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_xlnm._FilterDatabase" localSheetId="0" hidden="1">'2026'!$A$1:$G$32</definedName>
    <definedName name="Data_Status">[1]Parameters!$B$10:$D$10</definedName>
    <definedName name="LookUp_DataThis">'[1]RPT-DataThis'!$B$5:$AE$341</definedName>
    <definedName name="_xlnm.Print_Area" localSheetId="1">Statistics!$A$1:$M$35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X8" i="1" s="1"/>
  <c r="P9" i="1"/>
  <c r="X9" i="1" s="1"/>
  <c r="P10" i="1"/>
  <c r="X10" i="1" s="1"/>
  <c r="P11" i="1"/>
  <c r="X11" i="1" s="1"/>
  <c r="P12" i="1"/>
  <c r="X12" i="1" s="1"/>
  <c r="P13" i="1"/>
  <c r="X13" i="1" s="1"/>
  <c r="P14" i="1"/>
  <c r="X14" i="1" s="1"/>
  <c r="P15" i="1"/>
  <c r="X15" i="1" s="1"/>
  <c r="P16" i="1"/>
  <c r="X16" i="1" s="1"/>
  <c r="P17" i="1"/>
  <c r="X17" i="1" s="1"/>
  <c r="P18" i="1"/>
  <c r="P19" i="1"/>
  <c r="P20" i="1"/>
  <c r="X20" i="1" s="1"/>
  <c r="P21" i="1"/>
  <c r="X21" i="1" s="1"/>
  <c r="P22" i="1"/>
  <c r="X22" i="1" s="1"/>
  <c r="P23" i="1"/>
  <c r="X23" i="1" s="1"/>
  <c r="P24" i="1"/>
  <c r="X24" i="1" s="1"/>
  <c r="P25" i="1"/>
  <c r="X25" i="1" s="1"/>
  <c r="P26" i="1"/>
  <c r="X26" i="1" s="1"/>
  <c r="P27" i="1"/>
  <c r="X27" i="1" s="1"/>
  <c r="P28" i="1"/>
  <c r="X28" i="1" s="1"/>
  <c r="P29" i="1"/>
  <c r="X29" i="1" s="1"/>
  <c r="P30" i="1"/>
  <c r="X30" i="1" s="1"/>
  <c r="P31" i="1"/>
  <c r="X31" i="1" s="1"/>
  <c r="X18" i="1"/>
  <c r="X19" i="1"/>
  <c r="D32" i="1"/>
  <c r="E32" i="1"/>
  <c r="F32" i="1"/>
  <c r="G32" i="1"/>
  <c r="I32" i="1"/>
  <c r="J32" i="1"/>
  <c r="K32" i="1"/>
  <c r="L32" i="1"/>
  <c r="M32" i="1"/>
  <c r="N32" i="1"/>
  <c r="X4" i="1"/>
  <c r="X7" i="1"/>
  <c r="X6" i="1"/>
  <c r="X5" i="1"/>
  <c r="P32" i="1" l="1"/>
  <c r="S32" i="1"/>
  <c r="U32" i="1"/>
  <c r="V32" i="1"/>
  <c r="R32" i="1"/>
  <c r="Y32" i="1"/>
  <c r="X32" i="1" l="1"/>
</calcChain>
</file>

<file path=xl/sharedStrings.xml><?xml version="1.0" encoding="utf-8"?>
<sst xmlns="http://schemas.openxmlformats.org/spreadsheetml/2006/main" count="202" uniqueCount="94">
  <si>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</si>
  <si>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</si>
  <si>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</si>
  <si>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</si>
  <si>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</si>
  <si>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</si>
  <si>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</si>
  <si>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</si>
  <si>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</si>
  <si>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</si>
  <si>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</si>
  <si>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</si>
  <si>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</si>
  <si>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</si>
  <si>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</si>
  <si>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</si>
  <si>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</si>
  <si>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</si>
  <si>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</si>
  <si>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</si>
  <si>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</si>
  <si>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</si>
  <si>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</si>
  <si>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</si>
  <si>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</si>
  <si>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</si>
  <si>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</si>
  <si>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</si>
  <si>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</si>
  <si>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</si>
  <si>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</si>
  <si>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050060</t>
  </si>
  <si>
    <t>Anstey</t>
  </si>
  <si>
    <t>050080</t>
  </si>
  <si>
    <t>Ardeley</t>
  </si>
  <si>
    <t>050110</t>
  </si>
  <si>
    <t>Ashwell</t>
  </si>
  <si>
    <t>050120</t>
  </si>
  <si>
    <t>Aspenden</t>
  </si>
  <si>
    <t>050160</t>
  </si>
  <si>
    <t>Baldock</t>
  </si>
  <si>
    <t>050171</t>
  </si>
  <si>
    <t>Barkway</t>
  </si>
  <si>
    <t>050180</t>
  </si>
  <si>
    <t>Barley</t>
  </si>
  <si>
    <t>050360</t>
  </si>
  <si>
    <t>Benington</t>
  </si>
  <si>
    <t>050530</t>
  </si>
  <si>
    <t>Brent Pelham</t>
  </si>
  <si>
    <t>050581</t>
  </si>
  <si>
    <t>Bygrave</t>
  </si>
  <si>
    <t>050711</t>
  </si>
  <si>
    <t>Clothall</t>
  </si>
  <si>
    <t>050770</t>
  </si>
  <si>
    <t>Cottered</t>
  </si>
  <si>
    <t>051070</t>
  </si>
  <si>
    <t>Hormead with Wyddial</t>
  </si>
  <si>
    <t>051270</t>
  </si>
  <si>
    <t>Hinxworth</t>
  </si>
  <si>
    <t>051400</t>
  </si>
  <si>
    <t>Kelshall</t>
  </si>
  <si>
    <t>051501</t>
  </si>
  <si>
    <t>Buntingford with Layston</t>
  </si>
  <si>
    <t>051781</t>
  </si>
  <si>
    <t>Meesden</t>
  </si>
  <si>
    <t>051880</t>
  </si>
  <si>
    <t>Newnham</t>
  </si>
  <si>
    <t>051885</t>
  </si>
  <si>
    <t>Reed &amp; Buckland</t>
  </si>
  <si>
    <t>052150</t>
  </si>
  <si>
    <t>Royston</t>
  </si>
  <si>
    <t>052151</t>
  </si>
  <si>
    <t>Rushden</t>
  </si>
  <si>
    <t>052270</t>
  </si>
  <si>
    <t>Sandon</t>
  </si>
  <si>
    <t>052540</t>
  </si>
  <si>
    <t>Therfield</t>
  </si>
  <si>
    <t>052551</t>
  </si>
  <si>
    <t>Throcking</t>
  </si>
  <si>
    <t>052660</t>
  </si>
  <si>
    <t>Walkern</t>
  </si>
  <si>
    <t>052670</t>
  </si>
  <si>
    <t>Wallington</t>
  </si>
  <si>
    <t>052830</t>
  </si>
  <si>
    <t>Westmill</t>
  </si>
  <si>
    <t>052840</t>
  </si>
  <si>
    <t>Weston</t>
  </si>
  <si>
    <t>Layston with Buntingford</t>
  </si>
  <si>
    <t>2026 Parish Share - Buntingford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</si>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</sst>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8" tint="-0.24997711111789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3" fontId="6" fillId="2" borderId="0" xfId="0" applyNumberFormat="1" applyFont="1" applyFill="1"/>
    <xf numFmtId="165" fontId="6" fillId="2" borderId="0" xfId="0" applyNumberFormat="1" applyFont="1" applyFill="1"/>
    <xf numFmtId="3" fontId="1" fillId="2" borderId="2" xfId="0" applyNumberFormat="1" applyFont="1" applyFill="1" applyBorder="1"/>
    <xf numFmtId="3" fontId="6" fillId="0" borderId="0" xfId="0" applyNumberFormat="1" applyFont="1"/>
    <xf numFmtId="165" fontId="6" fillId="6" borderId="2" xfId="0" applyNumberFormat="1" applyFont="1" applyFill="1" applyBorder="1"/>
    <xf numFmtId="0" fontId="7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4" borderId="3" xfId="0" applyNumberFormat="1" applyFill="1" applyBorder="1" applyAlignment="1">
      <alignment wrapText="1"/>
    </xf>
    <xf numFmtId="49" fontId="0" fillId="4" borderId="4" xfId="0" applyNumberFormat="1" applyFill="1" applyBorder="1" applyAlignment="1">
      <alignment wrapText="1"/>
    </xf>
    <xf numFmtId="49" fontId="4" fillId="4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4" fillId="2" borderId="5" xfId="0" applyNumberFormat="1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49" fontId="0" fillId="6" borderId="3" xfId="0" applyNumberFormat="1" applyFill="1" applyBorder="1" applyAlignment="1">
      <alignment wrapText="1"/>
    </xf>
    <xf numFmtId="49" fontId="0" fillId="6" borderId="5" xfId="0" applyNumberFormat="1" applyFill="1" applyBorder="1" applyAlignment="1">
      <alignment wrapText="1"/>
    </xf>
    <xf numFmtId="0" fontId="7" fillId="0" borderId="3" xfId="0" applyFont="1" applyBorder="1"/>
    <xf numFmtId="0" fontId="7" fillId="0" borderId="5" xfId="0" applyFont="1" applyBorder="1"/>
    <xf numFmtId="0" fontId="0" fillId="0" borderId="5" xfId="0" applyBorder="1"/>
    <xf numFmtId="49" fontId="4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7" fillId="0" borderId="6" xfId="0" applyFont="1" applyBorder="1" applyAlignment="1">
      <alignment horizontal="center"/>
    </xf>
    <xf numFmtId="1" fontId="6" fillId="2" borderId="1" xfId="0" applyNumberFormat="1" applyFont="1" applyFill="1" applyBorder="1"/>
    <xf numFmtId="2" fontId="6" fillId="4" borderId="1" xfId="0" applyNumberFormat="1" applyFont="1" applyFill="1" applyBorder="1"/>
    <xf numFmtId="3" fontId="1" fillId="0" borderId="1" xfId="0" applyNumberFormat="1" applyFont="1" applyBorder="1"/>
    <xf numFmtId="2" fontId="6" fillId="0" borderId="0" xfId="0" applyNumberFormat="1" applyFont="1"/>
    <xf numFmtId="2" fontId="6" fillId="2" borderId="0" xfId="0" applyNumberFormat="1" applyFont="1" applyFill="1"/>
    <xf numFmtId="2" fontId="6" fillId="4" borderId="7" xfId="0" applyNumberFormat="1" applyFont="1" applyFill="1" applyBorder="1"/>
    <xf numFmtId="2" fontId="6" fillId="4" borderId="8" xfId="0" applyNumberFormat="1" applyFont="1" applyFill="1" applyBorder="1"/>
    <xf numFmtId="3" fontId="1" fillId="4" borderId="9" xfId="0" applyNumberFormat="1" applyFont="1" applyFill="1" applyBorder="1"/>
    <xf numFmtId="2" fontId="6" fillId="4" borderId="0" xfId="0" applyNumberFormat="1" applyFont="1" applyFill="1"/>
    <xf numFmtId="3" fontId="1" fillId="4" borderId="2" xfId="0" applyNumberFormat="1" applyFont="1" applyFill="1" applyBorder="1"/>
    <xf numFmtId="2" fontId="6" fillId="4" borderId="10" xfId="0" applyNumberFormat="1" applyFont="1" applyFill="1" applyBorder="1"/>
    <xf numFmtId="2" fontId="6" fillId="4" borderId="11" xfId="0" applyNumberFormat="1" applyFont="1" applyFill="1" applyBorder="1"/>
    <xf numFmtId="3" fontId="1" fillId="4" borderId="12" xfId="0" applyNumberFormat="1" applyFont="1" applyFill="1" applyBorder="1"/>
    <xf numFmtId="3" fontId="1" fillId="7" borderId="13" xfId="0" applyNumberFormat="1" applyFont="1" applyFill="1" applyBorder="1"/>
    <xf numFmtId="3" fontId="1" fillId="7" borderId="14" xfId="0" applyNumberFormat="1" applyFont="1" applyFill="1" applyBorder="1"/>
    <xf numFmtId="3" fontId="1" fillId="7" borderId="15" xfId="0" applyNumberFormat="1" applyFont="1" applyFill="1" applyBorder="1"/>
    <xf numFmtId="165" fontId="6" fillId="5" borderId="7" xfId="0" applyNumberFormat="1" applyFont="1" applyFill="1" applyBorder="1"/>
    <xf numFmtId="165" fontId="6" fillId="5" borderId="9" xfId="0" applyNumberFormat="1" applyFont="1" applyFill="1" applyBorder="1"/>
    <xf numFmtId="165" fontId="6" fillId="5" borderId="1" xfId="0" applyNumberFormat="1" applyFont="1" applyFill="1" applyBorder="1"/>
    <xf numFmtId="165" fontId="6" fillId="5" borderId="2" xfId="0" applyNumberFormat="1" applyFont="1" applyFill="1" applyBorder="1"/>
    <xf numFmtId="165" fontId="6" fillId="5" borderId="10" xfId="0" applyNumberFormat="1" applyFont="1" applyFill="1" applyBorder="1"/>
    <xf numFmtId="165" fontId="6" fillId="5" borderId="12" xfId="0" applyNumberFormat="1" applyFont="1" applyFill="1" applyBorder="1"/>
    <xf numFmtId="165" fontId="6" fillId="6" borderId="7" xfId="0" applyNumberFormat="1" applyFont="1" applyFill="1" applyBorder="1"/>
    <xf numFmtId="165" fontId="6" fillId="6" borderId="9" xfId="0" applyNumberFormat="1" applyFont="1" applyFill="1" applyBorder="1"/>
    <xf numFmtId="165" fontId="6" fillId="6" borderId="1" xfId="0" applyNumberFormat="1" applyFont="1" applyFill="1" applyBorder="1"/>
    <xf numFmtId="165" fontId="6" fillId="6" borderId="10" xfId="0" applyNumberFormat="1" applyFont="1" applyFill="1" applyBorder="1"/>
    <xf numFmtId="165" fontId="6" fillId="6" borderId="12" xfId="0" applyNumberFormat="1" applyFont="1" applyFill="1" applyBorder="1"/>
    <xf numFmtId="3" fontId="1" fillId="0" borderId="7" xfId="0" applyNumberFormat="1" applyFont="1" applyBorder="1"/>
    <xf numFmtId="3" fontId="0" fillId="0" borderId="9" xfId="0" applyNumberFormat="1" applyBorder="1"/>
    <xf numFmtId="3" fontId="0" fillId="0" borderId="2" xfId="0" applyNumberFormat="1" applyBorder="1"/>
    <xf numFmtId="3" fontId="1" fillId="0" borderId="10" xfId="0" applyNumberFormat="1" applyFont="1" applyBorder="1"/>
    <xf numFmtId="3" fontId="0" fillId="0" borderId="12" xfId="0" applyNumberFormat="1" applyBorder="1"/>
    <xf numFmtId="166" fontId="0" fillId="0" borderId="0" xfId="0" applyNumberFormat="1"/>
    <xf numFmtId="3" fontId="8" fillId="0" borderId="0" xfId="0" applyNumberFormat="1" applyFont="1"/>
    <xf numFmtId="3" fontId="9" fillId="0" borderId="0" xfId="0" applyNumberFormat="1" applyFont="1"/>
    <xf numFmtId="3" fontId="10" fillId="0" borderId="0" xfId="0" applyNumberFormat="1" applyFont="1"/>
    <xf numFmtId="0" fontId="8" fillId="0" borderId="0" xfId="0" applyFont="1"/>
    <xf numFmtId="3" fontId="9" fillId="8" borderId="0" xfId="0" applyNumberFormat="1" applyFont="1" applyFill="1"/>
    <xf numFmtId="3" fontId="9" fillId="3" borderId="0" xfId="0" applyNumberFormat="1" applyFont="1" applyFill="1"/>
    <xf numFmtId="9" fontId="0" fillId="0" borderId="0" xfId="0" applyNumberFormat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9"/>
  <sheetViews>
    <sheetView tabSelected="1" zoomScaleNormal="100" workbookViewId="0">
      <pane xSplit="2" ySplit="3" topLeftCell="I4" activePane="bottomRight" state="frozen"/>
      <selection pane="topRight" activeCell="E1" sqref="E1"/>
      <selection pane="bottomLeft" activeCell="A12" sqref="A12"/>
      <selection pane="bottomRight" activeCell="B22" sqref="B22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664062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664062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18" t="s">
        <v>88</v>
      </c>
    </row>
    <row r="2" spans="1:26" ht="18" x14ac:dyDescent="0.35">
      <c r="B2" s="18" t="s">
        <v>1</v>
      </c>
      <c r="D2" s="80" t="s">
        <v>0</v>
      </c>
      <c r="E2" s="81"/>
      <c r="F2" s="81"/>
      <c r="G2" s="82"/>
      <c r="I2" s="80" t="s">
        <v>2</v>
      </c>
      <c r="J2" s="83"/>
      <c r="K2" s="83"/>
      <c r="L2" s="83"/>
      <c r="M2" s="83"/>
      <c r="N2" s="84"/>
      <c r="O2" s="16"/>
      <c r="P2" s="39" t="s">
        <v>30</v>
      </c>
      <c r="Q2" s="16"/>
      <c r="R2" s="34" t="s">
        <v>23</v>
      </c>
      <c r="S2" s="35"/>
      <c r="U2" s="80" t="s">
        <v>21</v>
      </c>
      <c r="V2" s="84"/>
      <c r="X2" s="34" t="s">
        <v>24</v>
      </c>
      <c r="Y2" s="36"/>
    </row>
    <row r="3" spans="1:26" ht="55.5" customHeight="1" x14ac:dyDescent="0.3">
      <c r="A3" t="s">
        <v>13</v>
      </c>
      <c r="B3" t="s">
        <v>1</v>
      </c>
      <c r="D3" s="22" t="s">
        <v>16</v>
      </c>
      <c r="E3" s="23" t="s">
        <v>17</v>
      </c>
      <c r="F3" s="23" t="s">
        <v>27</v>
      </c>
      <c r="G3" s="24" t="s">
        <v>18</v>
      </c>
      <c r="H3" s="1"/>
      <c r="I3" s="25" t="s">
        <v>4</v>
      </c>
      <c r="J3" s="26" t="s">
        <v>3</v>
      </c>
      <c r="K3" s="26" t="s">
        <v>5</v>
      </c>
      <c r="L3" s="26" t="s">
        <v>93</v>
      </c>
      <c r="M3" s="27" t="s">
        <v>12</v>
      </c>
      <c r="N3" s="28" t="s">
        <v>14</v>
      </c>
      <c r="O3" s="1"/>
      <c r="P3" s="29" t="s">
        <v>29</v>
      </c>
      <c r="Q3" s="1"/>
      <c r="R3" s="30" t="s">
        <v>22</v>
      </c>
      <c r="S3" s="31" t="s">
        <v>28</v>
      </c>
      <c r="U3" s="32" t="s">
        <v>19</v>
      </c>
      <c r="V3" s="33" t="s">
        <v>20</v>
      </c>
      <c r="X3" s="37" t="s">
        <v>89</v>
      </c>
      <c r="Y3" s="38" t="s">
        <v>90</v>
      </c>
    </row>
    <row r="4" spans="1:26" ht="15.6" x14ac:dyDescent="0.3">
      <c r="A4" s="9" t="s">
        <v>31</v>
      </c>
      <c r="B4" s="9" t="s">
        <v>32</v>
      </c>
      <c r="C4" s="43">
        <v>0.21</v>
      </c>
      <c r="D4" s="45">
        <v>0.21</v>
      </c>
      <c r="E4" s="46"/>
      <c r="F4" s="46"/>
      <c r="G4" s="47">
        <v>7858.1955468934002</v>
      </c>
      <c r="I4" s="40">
        <v>14.2</v>
      </c>
      <c r="J4" s="44">
        <v>0.9</v>
      </c>
      <c r="K4" s="10">
        <v>13</v>
      </c>
      <c r="L4" s="11">
        <v>3548.9050445843914</v>
      </c>
      <c r="M4" s="12">
        <v>-301.00323125083287</v>
      </c>
      <c r="N4" s="13">
        <v>3247.9018133335585</v>
      </c>
      <c r="O4" s="17"/>
      <c r="P4" s="53">
        <f t="shared" ref="P4:P31" si="0">N4+G4</f>
        <v>11106.097360226959</v>
      </c>
      <c r="Q4" s="17"/>
      <c r="R4" s="56"/>
      <c r="S4" s="57"/>
      <c r="T4" s="14"/>
      <c r="U4" s="62" t="s">
        <v>15</v>
      </c>
      <c r="V4" s="63" t="s">
        <v>15</v>
      </c>
      <c r="W4" s="9"/>
      <c r="X4" s="67">
        <f t="shared" ref="X4:X31" si="1">SUM(P4:V4)</f>
        <v>11106.097360226959</v>
      </c>
      <c r="Y4" s="68">
        <v>11304.357402357131</v>
      </c>
      <c r="Z4" s="2"/>
    </row>
    <row r="5" spans="1:26" ht="15.6" x14ac:dyDescent="0.3">
      <c r="A5" s="9" t="s">
        <v>33</v>
      </c>
      <c r="B5" s="9" t="s">
        <v>34</v>
      </c>
      <c r="C5" s="43">
        <v>0.18</v>
      </c>
      <c r="D5" s="41">
        <v>0.18</v>
      </c>
      <c r="E5" s="48"/>
      <c r="F5" s="48"/>
      <c r="G5" s="49">
        <v>6735.5961830514862</v>
      </c>
      <c r="I5" s="40">
        <v>28.933333333333337</v>
      </c>
      <c r="J5" s="44">
        <v>1.238</v>
      </c>
      <c r="K5" s="10">
        <v>36</v>
      </c>
      <c r="L5" s="11">
        <v>9827.7370465413915</v>
      </c>
      <c r="M5" s="12">
        <v>0</v>
      </c>
      <c r="N5" s="13">
        <v>9827.7370465413915</v>
      </c>
      <c r="O5" s="17"/>
      <c r="P5" s="54">
        <f t="shared" si="0"/>
        <v>16563.333229592878</v>
      </c>
      <c r="Q5" s="17"/>
      <c r="R5" s="58"/>
      <c r="S5" s="59">
        <v>699.64413817095715</v>
      </c>
      <c r="T5" s="14"/>
      <c r="U5" s="64" t="s">
        <v>15</v>
      </c>
      <c r="V5" s="15" t="s">
        <v>15</v>
      </c>
      <c r="W5" s="9"/>
      <c r="X5" s="42">
        <f t="shared" si="1"/>
        <v>17262.977367763833</v>
      </c>
      <c r="Y5" s="69">
        <v>17706.36043837242</v>
      </c>
      <c r="Z5" s="2"/>
    </row>
    <row r="6" spans="1:26" ht="15.6" x14ac:dyDescent="0.3">
      <c r="A6" s="9" t="s">
        <v>35</v>
      </c>
      <c r="B6" s="9" t="s">
        <v>36</v>
      </c>
      <c r="C6" s="43">
        <v>1</v>
      </c>
      <c r="D6" s="41">
        <v>1</v>
      </c>
      <c r="E6" s="48"/>
      <c r="F6" s="48"/>
      <c r="G6" s="49">
        <v>37419.978794730479</v>
      </c>
      <c r="I6" s="40">
        <v>75.066666666666663</v>
      </c>
      <c r="J6" s="44">
        <v>1.5</v>
      </c>
      <c r="K6" s="10">
        <v>113</v>
      </c>
      <c r="L6" s="11">
        <v>30848.174618310477</v>
      </c>
      <c r="M6" s="12">
        <v>0</v>
      </c>
      <c r="N6" s="13">
        <v>30848.174618310477</v>
      </c>
      <c r="O6" s="17"/>
      <c r="P6" s="54">
        <f t="shared" si="0"/>
        <v>68268.153413040956</v>
      </c>
      <c r="Q6" s="17"/>
      <c r="R6" s="58"/>
      <c r="S6" s="59"/>
      <c r="T6" s="14"/>
      <c r="U6" s="64" t="s">
        <v>15</v>
      </c>
      <c r="V6" s="15" t="s">
        <v>15</v>
      </c>
      <c r="W6" s="9"/>
      <c r="X6" s="42">
        <f t="shared" si="1"/>
        <v>68268.153413040956</v>
      </c>
      <c r="Y6" s="69">
        <v>69923.152333816222</v>
      </c>
      <c r="Z6" s="2"/>
    </row>
    <row r="7" spans="1:26" ht="15.6" x14ac:dyDescent="0.3">
      <c r="A7" s="9" t="s">
        <v>37</v>
      </c>
      <c r="B7" s="9" t="s">
        <v>38</v>
      </c>
      <c r="C7" s="43">
        <v>0.38</v>
      </c>
      <c r="D7" s="41">
        <v>0.38</v>
      </c>
      <c r="E7" s="48"/>
      <c r="F7" s="48"/>
      <c r="G7" s="49">
        <v>14220</v>
      </c>
      <c r="I7" s="40">
        <v>11.6</v>
      </c>
      <c r="J7" s="44">
        <v>1</v>
      </c>
      <c r="K7" s="10">
        <v>12</v>
      </c>
      <c r="L7" s="11">
        <v>3275.9123488471305</v>
      </c>
      <c r="M7" s="12">
        <v>-298.50163837076207</v>
      </c>
      <c r="N7" s="13">
        <v>2977.4107104763684</v>
      </c>
      <c r="O7" s="17"/>
      <c r="P7" s="54">
        <f t="shared" si="0"/>
        <v>17197.410710476368</v>
      </c>
      <c r="Q7" s="17"/>
      <c r="R7" s="58"/>
      <c r="S7" s="59"/>
      <c r="T7" s="14"/>
      <c r="U7" s="64" t="s">
        <v>15</v>
      </c>
      <c r="V7" s="15" t="s">
        <v>15</v>
      </c>
      <c r="W7" s="9"/>
      <c r="X7" s="42">
        <f t="shared" si="1"/>
        <v>17197.410710476368</v>
      </c>
      <c r="Y7" s="69">
        <v>17526.485566137744</v>
      </c>
      <c r="Z7" s="2"/>
    </row>
    <row r="8" spans="1:26" ht="15.6" x14ac:dyDescent="0.3">
      <c r="A8" s="9" t="s">
        <v>39</v>
      </c>
      <c r="B8" s="9" t="s">
        <v>40</v>
      </c>
      <c r="C8" s="43">
        <v>0.9</v>
      </c>
      <c r="D8" s="41">
        <v>0.9</v>
      </c>
      <c r="E8" s="48"/>
      <c r="F8" s="48"/>
      <c r="G8" s="49">
        <v>33677.980915257431</v>
      </c>
      <c r="I8" s="40">
        <v>72.333333333333343</v>
      </c>
      <c r="J8" s="44">
        <v>1.3</v>
      </c>
      <c r="K8" s="10">
        <v>94</v>
      </c>
      <c r="L8" s="11">
        <v>25661.313399302522</v>
      </c>
      <c r="M8" s="12">
        <v>312.42558097801157</v>
      </c>
      <c r="N8" s="13">
        <v>25973.738980280534</v>
      </c>
      <c r="O8" s="17"/>
      <c r="P8" s="54">
        <f t="shared" si="0"/>
        <v>59651.719895537964</v>
      </c>
      <c r="Q8" s="17"/>
      <c r="R8" s="58"/>
      <c r="S8" s="59"/>
      <c r="T8" s="14"/>
      <c r="U8" s="64" t="s">
        <v>15</v>
      </c>
      <c r="V8" s="15" t="s">
        <v>15</v>
      </c>
      <c r="W8" s="9"/>
      <c r="X8" s="42">
        <f t="shared" si="1"/>
        <v>59651.719895537964</v>
      </c>
      <c r="Y8" s="69">
        <v>61727.842873979513</v>
      </c>
      <c r="Z8" s="2"/>
    </row>
    <row r="9" spans="1:26" ht="15.6" x14ac:dyDescent="0.3">
      <c r="A9" s="9" t="s">
        <v>41</v>
      </c>
      <c r="B9" s="9" t="s">
        <v>42</v>
      </c>
      <c r="C9" s="43">
        <v>0.33333333333333331</v>
      </c>
      <c r="D9" s="41">
        <v>0.33333333333333331</v>
      </c>
      <c r="E9" s="48"/>
      <c r="F9" s="48"/>
      <c r="G9" s="49">
        <v>12473.32626491016</v>
      </c>
      <c r="I9" s="40">
        <v>24.933333333333337</v>
      </c>
      <c r="J9" s="44">
        <v>1.25</v>
      </c>
      <c r="K9" s="10">
        <v>31</v>
      </c>
      <c r="L9" s="11">
        <v>8462.7735678550871</v>
      </c>
      <c r="M9" s="12">
        <v>-228.44768056758585</v>
      </c>
      <c r="N9" s="13">
        <v>8234.3258872875012</v>
      </c>
      <c r="O9" s="17"/>
      <c r="P9" s="54">
        <f t="shared" si="0"/>
        <v>20707.652152197661</v>
      </c>
      <c r="Q9" s="17"/>
      <c r="R9" s="58"/>
      <c r="S9" s="59"/>
      <c r="T9" s="14"/>
      <c r="U9" s="64" t="s">
        <v>15</v>
      </c>
      <c r="V9" s="15" t="s">
        <v>15</v>
      </c>
      <c r="W9" s="9"/>
      <c r="X9" s="42">
        <f t="shared" si="1"/>
        <v>20707.652152197661</v>
      </c>
      <c r="Y9" s="69">
        <v>21053.45089625</v>
      </c>
      <c r="Z9" s="2"/>
    </row>
    <row r="10" spans="1:26" ht="15.6" x14ac:dyDescent="0.3">
      <c r="A10" s="9" t="s">
        <v>43</v>
      </c>
      <c r="B10" s="9" t="s">
        <v>44</v>
      </c>
      <c r="C10" s="43">
        <v>0.33333333333333331</v>
      </c>
      <c r="D10" s="41">
        <v>0.33333333333333331</v>
      </c>
      <c r="E10" s="48"/>
      <c r="F10" s="48"/>
      <c r="G10" s="49">
        <v>12473.32626491016</v>
      </c>
      <c r="I10" s="40">
        <v>18.066666666666666</v>
      </c>
      <c r="J10" s="44">
        <v>1.25</v>
      </c>
      <c r="K10" s="10">
        <v>23</v>
      </c>
      <c r="L10" s="11">
        <v>6278.8320019570001</v>
      </c>
      <c r="M10" s="12">
        <v>-52.67250195700035</v>
      </c>
      <c r="N10" s="13">
        <v>6226.1594999999998</v>
      </c>
      <c r="O10" s="17"/>
      <c r="P10" s="54">
        <f t="shared" si="0"/>
        <v>18699.485764910161</v>
      </c>
      <c r="Q10" s="17"/>
      <c r="R10" s="58"/>
      <c r="S10" s="59"/>
      <c r="T10" s="14"/>
      <c r="U10" s="64" t="s">
        <v>15</v>
      </c>
      <c r="V10" s="15" t="s">
        <v>15</v>
      </c>
      <c r="W10" s="9"/>
      <c r="X10" s="42">
        <f t="shared" si="1"/>
        <v>18699.485764910161</v>
      </c>
      <c r="Y10" s="69">
        <v>19025</v>
      </c>
      <c r="Z10" s="2"/>
    </row>
    <row r="11" spans="1:26" ht="15.6" x14ac:dyDescent="0.3">
      <c r="A11" s="9" t="s">
        <v>45</v>
      </c>
      <c r="B11" s="9" t="s">
        <v>46</v>
      </c>
      <c r="C11" s="43">
        <v>0.23</v>
      </c>
      <c r="D11" s="41">
        <v>0.23</v>
      </c>
      <c r="E11" s="48"/>
      <c r="F11" s="48"/>
      <c r="G11" s="49">
        <v>8606.5951227880105</v>
      </c>
      <c r="I11" s="40">
        <v>21.866666666666667</v>
      </c>
      <c r="J11" s="44">
        <v>1.238</v>
      </c>
      <c r="K11" s="10">
        <v>27</v>
      </c>
      <c r="L11" s="11">
        <v>7370.8027849060436</v>
      </c>
      <c r="M11" s="12">
        <v>1304.0272150939563</v>
      </c>
      <c r="N11" s="13">
        <v>8674.83</v>
      </c>
      <c r="O11" s="17"/>
      <c r="P11" s="54">
        <f t="shared" si="0"/>
        <v>17281.425122788009</v>
      </c>
      <c r="Q11" s="17"/>
      <c r="R11" s="58"/>
      <c r="S11" s="59">
        <v>699.64413817095715</v>
      </c>
      <c r="T11" s="14"/>
      <c r="U11" s="64" t="s">
        <v>15</v>
      </c>
      <c r="V11" s="15" t="s">
        <v>15</v>
      </c>
      <c r="W11" s="9"/>
      <c r="X11" s="42">
        <f t="shared" si="1"/>
        <v>17981.069260958964</v>
      </c>
      <c r="Y11" s="69">
        <v>18632.065125000001</v>
      </c>
      <c r="Z11" s="2"/>
    </row>
    <row r="12" spans="1:26" ht="15.6" x14ac:dyDescent="0.3">
      <c r="A12" s="9" t="s">
        <v>47</v>
      </c>
      <c r="B12" s="9" t="s">
        <v>48</v>
      </c>
      <c r="C12" s="43">
        <v>0.13</v>
      </c>
      <c r="D12" s="41">
        <v>0.13</v>
      </c>
      <c r="E12" s="48"/>
      <c r="F12" s="48"/>
      <c r="G12" s="49">
        <v>4864.5972433149627</v>
      </c>
      <c r="I12" s="40">
        <v>16</v>
      </c>
      <c r="J12" s="44">
        <v>0.85</v>
      </c>
      <c r="K12" s="10">
        <v>14</v>
      </c>
      <c r="L12" s="11">
        <v>3821.8977403216522</v>
      </c>
      <c r="M12" s="12">
        <v>74.375276128841961</v>
      </c>
      <c r="N12" s="13">
        <v>3896.2730164504942</v>
      </c>
      <c r="O12" s="17"/>
      <c r="P12" s="54">
        <f t="shared" si="0"/>
        <v>8760.8702597654574</v>
      </c>
      <c r="Q12" s="17"/>
      <c r="R12" s="58"/>
      <c r="S12" s="59"/>
      <c r="T12" s="14"/>
      <c r="U12" s="64" t="s">
        <v>15</v>
      </c>
      <c r="V12" s="15" t="s">
        <v>15</v>
      </c>
      <c r="W12" s="9"/>
      <c r="X12" s="42">
        <f t="shared" si="1"/>
        <v>8760.8702597654574</v>
      </c>
      <c r="Y12" s="69">
        <v>9068.3605173163123</v>
      </c>
      <c r="Z12" s="2"/>
    </row>
    <row r="13" spans="1:26" ht="15.6" x14ac:dyDescent="0.3">
      <c r="A13" s="9" t="s">
        <v>49</v>
      </c>
      <c r="B13" s="9" t="s">
        <v>50</v>
      </c>
      <c r="C13" s="43">
        <v>0.1</v>
      </c>
      <c r="D13" s="41">
        <v>0.1</v>
      </c>
      <c r="E13" s="48"/>
      <c r="F13" s="48"/>
      <c r="G13" s="49">
        <v>3741.9978794730482</v>
      </c>
      <c r="I13" s="40">
        <v>13.6</v>
      </c>
      <c r="J13" s="44">
        <v>0.5</v>
      </c>
      <c r="K13" s="10">
        <v>7</v>
      </c>
      <c r="L13" s="11">
        <v>1910.9488701608261</v>
      </c>
      <c r="M13" s="12">
        <v>23.36886571417358</v>
      </c>
      <c r="N13" s="13">
        <v>1934.3177358749997</v>
      </c>
      <c r="O13" s="17"/>
      <c r="P13" s="54">
        <f t="shared" si="0"/>
        <v>5676.3156153480477</v>
      </c>
      <c r="Q13" s="17"/>
      <c r="R13" s="58"/>
      <c r="S13" s="59"/>
      <c r="T13" s="14"/>
      <c r="U13" s="64" t="s">
        <v>15</v>
      </c>
      <c r="V13" s="15" t="s">
        <v>15</v>
      </c>
      <c r="W13" s="9"/>
      <c r="X13" s="42">
        <f t="shared" si="1"/>
        <v>5676.3156153480477</v>
      </c>
      <c r="Y13" s="69">
        <v>5856.9089324999995</v>
      </c>
      <c r="Z13" s="2"/>
    </row>
    <row r="14" spans="1:26" ht="15.6" x14ac:dyDescent="0.3">
      <c r="A14" s="9" t="s">
        <v>51</v>
      </c>
      <c r="B14" s="9" t="s">
        <v>52</v>
      </c>
      <c r="C14" s="43">
        <v>0.13</v>
      </c>
      <c r="D14" s="41">
        <v>0.13</v>
      </c>
      <c r="E14" s="48"/>
      <c r="F14" s="48"/>
      <c r="G14" s="49">
        <v>4864.5972433149627</v>
      </c>
      <c r="I14" s="40">
        <v>20</v>
      </c>
      <c r="J14" s="44">
        <v>0.5</v>
      </c>
      <c r="K14" s="10">
        <v>10</v>
      </c>
      <c r="L14" s="11">
        <v>2729.9269573726087</v>
      </c>
      <c r="M14" s="12">
        <v>-535.53011331010839</v>
      </c>
      <c r="N14" s="13">
        <v>2194.3968440625003</v>
      </c>
      <c r="O14" s="17"/>
      <c r="P14" s="54">
        <f t="shared" si="0"/>
        <v>7058.9940873774631</v>
      </c>
      <c r="Q14" s="17"/>
      <c r="R14" s="58"/>
      <c r="S14" s="59"/>
      <c r="T14" s="14"/>
      <c r="U14" s="64" t="s">
        <v>15</v>
      </c>
      <c r="V14" s="15" t="s">
        <v>15</v>
      </c>
      <c r="W14" s="9"/>
      <c r="X14" s="42">
        <f t="shared" si="1"/>
        <v>7058.9940873774631</v>
      </c>
      <c r="Y14" s="69">
        <v>7183.58296875</v>
      </c>
      <c r="Z14" s="2"/>
    </row>
    <row r="15" spans="1:26" ht="15.6" x14ac:dyDescent="0.3">
      <c r="A15" s="9" t="s">
        <v>53</v>
      </c>
      <c r="B15" s="9" t="s">
        <v>54</v>
      </c>
      <c r="C15" s="43">
        <v>0.16</v>
      </c>
      <c r="D15" s="41">
        <v>0.16</v>
      </c>
      <c r="E15" s="48"/>
      <c r="F15" s="48"/>
      <c r="G15" s="49">
        <v>5987.1966071568768</v>
      </c>
      <c r="I15" s="40">
        <v>13.866666666666667</v>
      </c>
      <c r="J15" s="44">
        <v>1.238</v>
      </c>
      <c r="K15" s="10">
        <v>17</v>
      </c>
      <c r="L15" s="11">
        <v>4640.8758275334349</v>
      </c>
      <c r="M15" s="12">
        <v>45.88796064156486</v>
      </c>
      <c r="N15" s="13">
        <v>4686.7637881749997</v>
      </c>
      <c r="O15" s="17"/>
      <c r="P15" s="54">
        <f t="shared" si="0"/>
        <v>10673.960395331876</v>
      </c>
      <c r="Q15" s="17"/>
      <c r="R15" s="58"/>
      <c r="S15" s="59">
        <v>699.64413817095715</v>
      </c>
      <c r="T15" s="14"/>
      <c r="U15" s="64" t="s">
        <v>15</v>
      </c>
      <c r="V15" s="15" t="s">
        <v>15</v>
      </c>
      <c r="W15" s="9"/>
      <c r="X15" s="42">
        <f t="shared" si="1"/>
        <v>11373.604533502834</v>
      </c>
      <c r="Y15" s="69">
        <v>11759.551191500002</v>
      </c>
      <c r="Z15" s="2"/>
    </row>
    <row r="16" spans="1:26" ht="15.6" x14ac:dyDescent="0.3">
      <c r="A16" s="9" t="s">
        <v>55</v>
      </c>
      <c r="B16" s="9" t="s">
        <v>56</v>
      </c>
      <c r="C16" s="43">
        <v>0.57999999999999996</v>
      </c>
      <c r="D16" s="41">
        <v>0.57999999999999996</v>
      </c>
      <c r="E16" s="48"/>
      <c r="F16" s="48"/>
      <c r="G16" s="49">
        <v>21703.587700943677</v>
      </c>
      <c r="I16" s="40">
        <v>32.799999999999997</v>
      </c>
      <c r="J16" s="44">
        <v>1</v>
      </c>
      <c r="K16" s="10">
        <v>33</v>
      </c>
      <c r="L16" s="11">
        <v>9008.7589593296088</v>
      </c>
      <c r="M16" s="12">
        <v>-76.892024090933774</v>
      </c>
      <c r="N16" s="13">
        <v>8931.8669352386751</v>
      </c>
      <c r="O16" s="17"/>
      <c r="P16" s="54">
        <f t="shared" si="0"/>
        <v>30635.454636182352</v>
      </c>
      <c r="Q16" s="17"/>
      <c r="R16" s="58"/>
      <c r="S16" s="59"/>
      <c r="T16" s="14"/>
      <c r="U16" s="64" t="s">
        <v>15</v>
      </c>
      <c r="V16" s="15" t="s">
        <v>15</v>
      </c>
      <c r="W16" s="9"/>
      <c r="X16" s="42">
        <f t="shared" si="1"/>
        <v>30635.454636182352</v>
      </c>
      <c r="Y16" s="69">
        <v>31182.640813372414</v>
      </c>
      <c r="Z16" s="2"/>
    </row>
    <row r="17" spans="1:26" ht="15.6" x14ac:dyDescent="0.3">
      <c r="A17" s="9" t="s">
        <v>57</v>
      </c>
      <c r="B17" s="9" t="s">
        <v>58</v>
      </c>
      <c r="C17" s="43">
        <v>0</v>
      </c>
      <c r="D17" s="41">
        <v>0</v>
      </c>
      <c r="E17" s="48"/>
      <c r="F17" s="48"/>
      <c r="G17" s="49">
        <v>0</v>
      </c>
      <c r="I17" s="40">
        <v>21.733333333333334</v>
      </c>
      <c r="J17" s="44">
        <v>1</v>
      </c>
      <c r="K17" s="10">
        <v>22</v>
      </c>
      <c r="L17" s="11">
        <v>6005.8393062197392</v>
      </c>
      <c r="M17" s="12">
        <v>227.8580490475897</v>
      </c>
      <c r="N17" s="13">
        <v>6233.6973552673289</v>
      </c>
      <c r="O17" s="17"/>
      <c r="P17" s="54">
        <f t="shared" si="0"/>
        <v>6233.6973552673289</v>
      </c>
      <c r="Q17" s="17"/>
      <c r="R17" s="58"/>
      <c r="S17" s="59"/>
      <c r="T17" s="14"/>
      <c r="U17" s="64" t="s">
        <v>15</v>
      </c>
      <c r="V17" s="15" t="s">
        <v>15</v>
      </c>
      <c r="W17" s="9"/>
      <c r="X17" s="42">
        <f t="shared" si="1"/>
        <v>6233.6973552673289</v>
      </c>
      <c r="Y17" s="69">
        <v>6561.786689755083</v>
      </c>
      <c r="Z17" s="2"/>
    </row>
    <row r="18" spans="1:26" ht="15.6" x14ac:dyDescent="0.3">
      <c r="A18" s="9" t="s">
        <v>59</v>
      </c>
      <c r="B18" s="9" t="s">
        <v>60</v>
      </c>
      <c r="C18" s="43">
        <v>0</v>
      </c>
      <c r="D18" s="41">
        <v>0</v>
      </c>
      <c r="E18" s="48"/>
      <c r="F18" s="48"/>
      <c r="G18" s="49">
        <v>0</v>
      </c>
      <c r="I18" s="40">
        <v>18.733333333333334</v>
      </c>
      <c r="J18" s="44">
        <v>1</v>
      </c>
      <c r="K18" s="10">
        <v>19</v>
      </c>
      <c r="L18" s="11">
        <v>5186.8612190079566</v>
      </c>
      <c r="M18" s="12">
        <v>-1083.9322008392064</v>
      </c>
      <c r="N18" s="13">
        <v>4102.9290181687502</v>
      </c>
      <c r="O18" s="17"/>
      <c r="P18" s="54">
        <f t="shared" si="0"/>
        <v>4102.9290181687502</v>
      </c>
      <c r="Q18" s="17"/>
      <c r="R18" s="58"/>
      <c r="S18" s="59"/>
      <c r="T18" s="14"/>
      <c r="U18" s="64" t="s">
        <v>15</v>
      </c>
      <c r="V18" s="15" t="s">
        <v>15</v>
      </c>
      <c r="W18" s="9"/>
      <c r="X18" s="42">
        <f t="shared" si="1"/>
        <v>4102.9290181687502</v>
      </c>
      <c r="Y18" s="69">
        <v>4144.3727456249999</v>
      </c>
      <c r="Z18" s="2"/>
    </row>
    <row r="19" spans="1:26" ht="15.6" x14ac:dyDescent="0.3">
      <c r="A19" s="9" t="s">
        <v>61</v>
      </c>
      <c r="B19" s="9" t="s">
        <v>62</v>
      </c>
      <c r="C19" s="43">
        <v>0.38</v>
      </c>
      <c r="D19" s="41">
        <v>0.38</v>
      </c>
      <c r="E19" s="48"/>
      <c r="F19" s="48"/>
      <c r="G19" s="49">
        <v>14219.591941997582</v>
      </c>
      <c r="I19" s="40">
        <v>28.533333333333331</v>
      </c>
      <c r="J19" s="44">
        <v>1</v>
      </c>
      <c r="K19" s="10">
        <v>29</v>
      </c>
      <c r="L19" s="11">
        <v>7916.7881763805653</v>
      </c>
      <c r="M19" s="12">
        <v>-1898.210021368066</v>
      </c>
      <c r="N19" s="13">
        <v>6018.5781550124993</v>
      </c>
      <c r="O19" s="17"/>
      <c r="P19" s="54">
        <f t="shared" si="0"/>
        <v>20238.170097010079</v>
      </c>
      <c r="Q19" s="17"/>
      <c r="R19" s="58"/>
      <c r="S19" s="59"/>
      <c r="T19" s="14"/>
      <c r="U19" s="64" t="s">
        <v>15</v>
      </c>
      <c r="V19" s="15" t="s">
        <v>15</v>
      </c>
      <c r="W19" s="9"/>
      <c r="X19" s="42">
        <f t="shared" si="1"/>
        <v>20238.170097010079</v>
      </c>
      <c r="Y19" s="69">
        <v>20598.354873749999</v>
      </c>
      <c r="Z19" s="2"/>
    </row>
    <row r="20" spans="1:26" ht="15.6" x14ac:dyDescent="0.3">
      <c r="A20" s="9" t="s">
        <v>63</v>
      </c>
      <c r="B20" s="9" t="s">
        <v>64</v>
      </c>
      <c r="C20" s="43">
        <v>0.08</v>
      </c>
      <c r="D20" s="41">
        <v>0.08</v>
      </c>
      <c r="E20" s="48"/>
      <c r="F20" s="48"/>
      <c r="G20" s="49">
        <v>2993.5983035784384</v>
      </c>
      <c r="I20" s="40">
        <v>11.733333333333334</v>
      </c>
      <c r="J20" s="44">
        <v>0.5</v>
      </c>
      <c r="K20" s="10">
        <v>6</v>
      </c>
      <c r="L20" s="11">
        <v>1637.9561744235652</v>
      </c>
      <c r="M20" s="12">
        <v>0</v>
      </c>
      <c r="N20" s="13">
        <v>1637.9561744235652</v>
      </c>
      <c r="O20" s="17"/>
      <c r="P20" s="54">
        <f t="shared" si="0"/>
        <v>4631.5544780020036</v>
      </c>
      <c r="Q20" s="17"/>
      <c r="R20" s="58"/>
      <c r="S20" s="59">
        <v>0</v>
      </c>
      <c r="T20" s="14"/>
      <c r="U20" s="64" t="s">
        <v>15</v>
      </c>
      <c r="V20" s="15" t="s">
        <v>15</v>
      </c>
      <c r="W20" s="9"/>
      <c r="X20" s="42">
        <f t="shared" si="1"/>
        <v>4631.5544780020036</v>
      </c>
      <c r="Y20" s="69">
        <v>3056.6280000000002</v>
      </c>
      <c r="Z20" s="2"/>
    </row>
    <row r="21" spans="1:26" ht="15.6" x14ac:dyDescent="0.3">
      <c r="A21" s="9" t="s">
        <v>65</v>
      </c>
      <c r="B21" s="9" t="s">
        <v>66</v>
      </c>
      <c r="C21" s="43">
        <v>0</v>
      </c>
      <c r="D21" s="41">
        <v>0</v>
      </c>
      <c r="E21" s="48"/>
      <c r="F21" s="48"/>
      <c r="G21" s="49">
        <v>0</v>
      </c>
      <c r="I21" s="40">
        <v>16.399999999999999</v>
      </c>
      <c r="J21" s="44">
        <v>0.5</v>
      </c>
      <c r="K21" s="10">
        <v>8</v>
      </c>
      <c r="L21" s="11">
        <v>2183.941565898087</v>
      </c>
      <c r="M21" s="12">
        <v>-18.551958278909751</v>
      </c>
      <c r="N21" s="13">
        <v>2165.3896076191772</v>
      </c>
      <c r="O21" s="17"/>
      <c r="P21" s="54">
        <f t="shared" si="0"/>
        <v>2165.3896076191772</v>
      </c>
      <c r="Q21" s="17"/>
      <c r="R21" s="58"/>
      <c r="S21" s="59"/>
      <c r="T21" s="14"/>
      <c r="U21" s="64" t="s">
        <v>15</v>
      </c>
      <c r="V21" s="15" t="s">
        <v>15</v>
      </c>
      <c r="W21" s="9"/>
      <c r="X21" s="42">
        <f t="shared" si="1"/>
        <v>2165.3896076191772</v>
      </c>
      <c r="Y21" s="69">
        <v>2187.2622299183608</v>
      </c>
      <c r="Z21" s="2"/>
    </row>
    <row r="22" spans="1:26" ht="15.6" x14ac:dyDescent="0.3">
      <c r="A22" s="9" t="s">
        <v>67</v>
      </c>
      <c r="B22" s="9" t="s">
        <v>68</v>
      </c>
      <c r="C22" s="43">
        <v>0.33333333333333331</v>
      </c>
      <c r="D22" s="41">
        <v>0.33333333333333331</v>
      </c>
      <c r="E22" s="48"/>
      <c r="F22" s="48"/>
      <c r="G22" s="49">
        <v>12473.32626491016</v>
      </c>
      <c r="I22" s="40">
        <v>26.066666666666666</v>
      </c>
      <c r="J22" s="44">
        <v>1</v>
      </c>
      <c r="K22" s="10">
        <v>26</v>
      </c>
      <c r="L22" s="11">
        <v>7097.8100891687827</v>
      </c>
      <c r="M22" s="12">
        <v>0</v>
      </c>
      <c r="N22" s="13">
        <v>7097.8100891687827</v>
      </c>
      <c r="O22" s="17"/>
      <c r="P22" s="54">
        <f t="shared" si="0"/>
        <v>19571.136354078943</v>
      </c>
      <c r="Q22" s="17"/>
      <c r="R22" s="58"/>
      <c r="S22" s="59"/>
      <c r="T22" s="14"/>
      <c r="U22" s="64" t="s">
        <v>15</v>
      </c>
      <c r="V22" s="15" t="s">
        <v>15</v>
      </c>
      <c r="W22" s="9"/>
      <c r="X22" s="42">
        <f t="shared" si="1"/>
        <v>19571.136354078943</v>
      </c>
      <c r="Y22" s="69">
        <v>19921.206824375</v>
      </c>
      <c r="Z22" s="2"/>
    </row>
    <row r="23" spans="1:26" ht="15.6" x14ac:dyDescent="0.3">
      <c r="A23" s="9" t="s">
        <v>69</v>
      </c>
      <c r="B23" s="9" t="s">
        <v>70</v>
      </c>
      <c r="C23" s="43">
        <v>1</v>
      </c>
      <c r="D23" s="41">
        <v>1</v>
      </c>
      <c r="E23" s="48"/>
      <c r="F23" s="48"/>
      <c r="G23" s="49">
        <v>37419.978794730479</v>
      </c>
      <c r="I23" s="40">
        <v>119.46666666666667</v>
      </c>
      <c r="J23" s="44">
        <v>1.5</v>
      </c>
      <c r="K23" s="10">
        <v>179</v>
      </c>
      <c r="L23" s="11">
        <v>48865.692536969698</v>
      </c>
      <c r="M23" s="12">
        <v>-3625.6130369696984</v>
      </c>
      <c r="N23" s="13">
        <v>45240.0795</v>
      </c>
      <c r="O23" s="17"/>
      <c r="P23" s="54">
        <f t="shared" si="0"/>
        <v>82660.058294730479</v>
      </c>
      <c r="Q23" s="17"/>
      <c r="R23" s="58"/>
      <c r="S23" s="59"/>
      <c r="T23" s="14"/>
      <c r="U23" s="64">
        <v>-13500</v>
      </c>
      <c r="V23" s="15" t="s">
        <v>15</v>
      </c>
      <c r="W23" s="9"/>
      <c r="X23" s="42">
        <f t="shared" si="1"/>
        <v>69160.058294730479</v>
      </c>
      <c r="Y23" s="69">
        <v>76988.899999999994</v>
      </c>
      <c r="Z23" s="2"/>
    </row>
    <row r="24" spans="1:26" ht="15.6" x14ac:dyDescent="0.3">
      <c r="A24" s="9" t="s">
        <v>71</v>
      </c>
      <c r="B24" s="9" t="s">
        <v>72</v>
      </c>
      <c r="C24" s="43">
        <v>0.16</v>
      </c>
      <c r="D24" s="41">
        <v>0.16</v>
      </c>
      <c r="E24" s="48"/>
      <c r="F24" s="48"/>
      <c r="G24" s="49">
        <v>5987.1966071568768</v>
      </c>
      <c r="I24" s="40">
        <v>14.266666666666669</v>
      </c>
      <c r="J24" s="44">
        <v>1</v>
      </c>
      <c r="K24" s="10">
        <v>14</v>
      </c>
      <c r="L24" s="11">
        <v>3821.8977403216522</v>
      </c>
      <c r="M24" s="12">
        <v>333.90049652323341</v>
      </c>
      <c r="N24" s="13">
        <v>4155.7982368448857</v>
      </c>
      <c r="O24" s="17"/>
      <c r="P24" s="54">
        <f t="shared" si="0"/>
        <v>10142.994844001762</v>
      </c>
      <c r="Q24" s="17"/>
      <c r="R24" s="58"/>
      <c r="S24" s="59"/>
      <c r="T24" s="14"/>
      <c r="U24" s="64" t="s">
        <v>15</v>
      </c>
      <c r="V24" s="15" t="s">
        <v>15</v>
      </c>
      <c r="W24" s="9"/>
      <c r="X24" s="42">
        <f t="shared" si="1"/>
        <v>10142.994844001762</v>
      </c>
      <c r="Y24" s="69">
        <v>10487.780459836722</v>
      </c>
      <c r="Z24" s="2"/>
    </row>
    <row r="25" spans="1:26" ht="15.6" x14ac:dyDescent="0.3">
      <c r="A25" s="9" t="s">
        <v>73</v>
      </c>
      <c r="B25" s="9" t="s">
        <v>74</v>
      </c>
      <c r="C25" s="43">
        <v>0.2</v>
      </c>
      <c r="D25" s="41">
        <v>0.2</v>
      </c>
      <c r="E25" s="48"/>
      <c r="F25" s="48"/>
      <c r="G25" s="49">
        <v>7483.9957589460964</v>
      </c>
      <c r="I25" s="40">
        <v>29.333333333333336</v>
      </c>
      <c r="J25" s="44">
        <v>1</v>
      </c>
      <c r="K25" s="10">
        <v>29</v>
      </c>
      <c r="L25" s="11">
        <v>7916.7881763805653</v>
      </c>
      <c r="M25" s="12">
        <v>-145.48617638056567</v>
      </c>
      <c r="N25" s="13">
        <v>7771.3019999999997</v>
      </c>
      <c r="O25" s="17"/>
      <c r="P25" s="54">
        <f t="shared" si="0"/>
        <v>15255.297758946097</v>
      </c>
      <c r="Q25" s="17"/>
      <c r="R25" s="58"/>
      <c r="S25" s="59"/>
      <c r="T25" s="14"/>
      <c r="U25" s="64" t="s">
        <v>15</v>
      </c>
      <c r="V25" s="15" t="s">
        <v>15</v>
      </c>
      <c r="W25" s="9"/>
      <c r="X25" s="42">
        <f t="shared" si="1"/>
        <v>15255.297758946097</v>
      </c>
      <c r="Y25" s="69">
        <v>15491.369999999999</v>
      </c>
      <c r="Z25" s="2"/>
    </row>
    <row r="26" spans="1:26" ht="15.6" x14ac:dyDescent="0.3">
      <c r="A26" s="9" t="s">
        <v>75</v>
      </c>
      <c r="B26" s="9" t="s">
        <v>76</v>
      </c>
      <c r="C26" s="43">
        <v>0</v>
      </c>
      <c r="D26" s="41">
        <v>0</v>
      </c>
      <c r="E26" s="48"/>
      <c r="F26" s="48"/>
      <c r="G26" s="49">
        <v>0</v>
      </c>
      <c r="I26" s="40">
        <v>27.133333333333333</v>
      </c>
      <c r="J26" s="44">
        <v>1.25</v>
      </c>
      <c r="K26" s="10">
        <v>34</v>
      </c>
      <c r="L26" s="11">
        <v>9281.7516550668697</v>
      </c>
      <c r="M26" s="12">
        <v>-152.65475506686926</v>
      </c>
      <c r="N26" s="13">
        <v>9129.0969000000005</v>
      </c>
      <c r="O26" s="17"/>
      <c r="P26" s="54">
        <f t="shared" si="0"/>
        <v>9129.0969000000005</v>
      </c>
      <c r="Q26" s="17"/>
      <c r="R26" s="58"/>
      <c r="S26" s="59"/>
      <c r="T26" s="14"/>
      <c r="U26" s="64" t="s">
        <v>15</v>
      </c>
      <c r="V26" s="15" t="s">
        <v>15</v>
      </c>
      <c r="W26" s="9"/>
      <c r="X26" s="42">
        <f t="shared" si="1"/>
        <v>9129.0969000000005</v>
      </c>
      <c r="Y26" s="69">
        <v>9221.3100000000013</v>
      </c>
      <c r="Z26" s="2"/>
    </row>
    <row r="27" spans="1:26" ht="15.6" x14ac:dyDescent="0.3">
      <c r="A27" s="9" t="s">
        <v>77</v>
      </c>
      <c r="B27" s="9" t="s">
        <v>78</v>
      </c>
      <c r="C27" s="43">
        <v>0.06</v>
      </c>
      <c r="D27" s="41">
        <v>0.06</v>
      </c>
      <c r="E27" s="48"/>
      <c r="F27" s="48"/>
      <c r="G27" s="49">
        <v>2245.1987276838286</v>
      </c>
      <c r="I27" s="40">
        <v>9</v>
      </c>
      <c r="J27" s="44">
        <v>0.75</v>
      </c>
      <c r="K27" s="10">
        <v>7</v>
      </c>
      <c r="L27" s="11">
        <v>1910.9488701608261</v>
      </c>
      <c r="M27" s="12">
        <v>-1357.5710451608261</v>
      </c>
      <c r="N27" s="13">
        <v>553.37782500000003</v>
      </c>
      <c r="O27" s="17"/>
      <c r="P27" s="54">
        <f t="shared" si="0"/>
        <v>2798.5765526838286</v>
      </c>
      <c r="Q27" s="17"/>
      <c r="R27" s="58"/>
      <c r="S27" s="59">
        <v>-2798.5765526838286</v>
      </c>
      <c r="T27" s="14"/>
      <c r="U27" s="64" t="s">
        <v>15</v>
      </c>
      <c r="V27" s="15" t="s">
        <v>15</v>
      </c>
      <c r="W27" s="9"/>
      <c r="X27" s="42">
        <f t="shared" si="1"/>
        <v>0</v>
      </c>
      <c r="Y27" s="69">
        <v>0</v>
      </c>
      <c r="Z27" s="2"/>
    </row>
    <row r="28" spans="1:26" ht="15.6" x14ac:dyDescent="0.3">
      <c r="A28" s="9" t="s">
        <v>79</v>
      </c>
      <c r="B28" s="9" t="s">
        <v>80</v>
      </c>
      <c r="C28" s="43">
        <v>0.37</v>
      </c>
      <c r="D28" s="41">
        <v>0.37</v>
      </c>
      <c r="E28" s="48"/>
      <c r="F28" s="48"/>
      <c r="G28" s="49">
        <v>13845.392154050278</v>
      </c>
      <c r="I28" s="40">
        <v>37.200000000000003</v>
      </c>
      <c r="J28" s="44">
        <v>1.238</v>
      </c>
      <c r="K28" s="10">
        <v>46</v>
      </c>
      <c r="L28" s="11">
        <v>12557.664003914</v>
      </c>
      <c r="M28" s="12">
        <v>-106.67376010373118</v>
      </c>
      <c r="N28" s="13">
        <v>12450.990243810269</v>
      </c>
      <c r="O28" s="17"/>
      <c r="P28" s="54">
        <f t="shared" si="0"/>
        <v>26296.382397860547</v>
      </c>
      <c r="Q28" s="17"/>
      <c r="R28" s="58"/>
      <c r="S28" s="59">
        <v>699.64413817095715</v>
      </c>
      <c r="T28" s="14"/>
      <c r="U28" s="64" t="s">
        <v>15</v>
      </c>
      <c r="V28" s="15" t="s">
        <v>15</v>
      </c>
      <c r="W28" s="9"/>
      <c r="X28" s="42">
        <f t="shared" si="1"/>
        <v>26996.026536031502</v>
      </c>
      <c r="Y28" s="69">
        <v>27426.521947030575</v>
      </c>
      <c r="Z28" s="2"/>
    </row>
    <row r="29" spans="1:26" ht="15.6" x14ac:dyDescent="0.3">
      <c r="A29" s="9" t="s">
        <v>81</v>
      </c>
      <c r="B29" s="9" t="s">
        <v>82</v>
      </c>
      <c r="C29" s="43">
        <v>0.13</v>
      </c>
      <c r="D29" s="41">
        <v>0.13</v>
      </c>
      <c r="E29" s="48"/>
      <c r="F29" s="48"/>
      <c r="G29" s="49">
        <v>4864.5972433149627</v>
      </c>
      <c r="I29" s="40">
        <v>16.533333333333331</v>
      </c>
      <c r="J29" s="44">
        <v>0.5</v>
      </c>
      <c r="K29" s="10">
        <v>8</v>
      </c>
      <c r="L29" s="11">
        <v>2183.941565898087</v>
      </c>
      <c r="M29" s="12">
        <v>-18.551958278909751</v>
      </c>
      <c r="N29" s="13">
        <v>2165.3896076191772</v>
      </c>
      <c r="O29" s="17"/>
      <c r="P29" s="54">
        <f t="shared" si="0"/>
        <v>7029.9868509341395</v>
      </c>
      <c r="Q29" s="17"/>
      <c r="R29" s="58"/>
      <c r="S29" s="59"/>
      <c r="T29" s="14"/>
      <c r="U29" s="64" t="s">
        <v>15</v>
      </c>
      <c r="V29" s="15" t="s">
        <v>15</v>
      </c>
      <c r="W29" s="9"/>
      <c r="X29" s="42">
        <f t="shared" si="1"/>
        <v>7029.9868509341395</v>
      </c>
      <c r="Y29" s="69">
        <v>7154.2827299183609</v>
      </c>
      <c r="Z29" s="2"/>
    </row>
    <row r="30" spans="1:26" ht="15.6" x14ac:dyDescent="0.3">
      <c r="A30" s="9" t="s">
        <v>83</v>
      </c>
      <c r="B30" s="9" t="s">
        <v>84</v>
      </c>
      <c r="C30" s="43">
        <v>0.24</v>
      </c>
      <c r="D30" s="41">
        <v>0.24</v>
      </c>
      <c r="E30" s="48"/>
      <c r="F30" s="48"/>
      <c r="G30" s="49">
        <v>8980.7949107353143</v>
      </c>
      <c r="I30" s="40">
        <v>18.133333333333333</v>
      </c>
      <c r="J30" s="44">
        <v>0.75</v>
      </c>
      <c r="K30" s="10">
        <v>14</v>
      </c>
      <c r="L30" s="11">
        <v>3821.8977403216522</v>
      </c>
      <c r="M30" s="12">
        <v>0</v>
      </c>
      <c r="N30" s="13">
        <v>3821.8977403216522</v>
      </c>
      <c r="O30" s="17"/>
      <c r="P30" s="54">
        <f t="shared" si="0"/>
        <v>12802.692651056966</v>
      </c>
      <c r="Q30" s="17"/>
      <c r="R30" s="58"/>
      <c r="S30" s="59"/>
      <c r="T30" s="14"/>
      <c r="U30" s="64" t="s">
        <v>15</v>
      </c>
      <c r="V30" s="15" t="s">
        <v>15</v>
      </c>
      <c r="W30" s="9"/>
      <c r="X30" s="42">
        <f t="shared" si="1"/>
        <v>12802.692651056966</v>
      </c>
      <c r="Y30" s="69">
        <v>13038.684114375001</v>
      </c>
      <c r="Z30" s="2"/>
    </row>
    <row r="31" spans="1:26" ht="15.6" x14ac:dyDescent="0.3">
      <c r="A31" s="9" t="s">
        <v>85</v>
      </c>
      <c r="B31" s="9" t="s">
        <v>86</v>
      </c>
      <c r="C31" s="43">
        <v>0.38</v>
      </c>
      <c r="D31" s="50">
        <v>0.38</v>
      </c>
      <c r="E31" s="51"/>
      <c r="F31" s="51"/>
      <c r="G31" s="52">
        <v>14219.591941997582</v>
      </c>
      <c r="I31" s="40">
        <v>38.200000000000003</v>
      </c>
      <c r="J31" s="44">
        <v>1.3</v>
      </c>
      <c r="K31" s="10">
        <v>50</v>
      </c>
      <c r="L31" s="11">
        <v>13649.634786863044</v>
      </c>
      <c r="M31" s="12">
        <v>0</v>
      </c>
      <c r="N31" s="13">
        <v>13649.634786863044</v>
      </c>
      <c r="O31" s="17"/>
      <c r="P31" s="55">
        <f t="shared" si="0"/>
        <v>27869.226728860624</v>
      </c>
      <c r="Q31" s="17"/>
      <c r="R31" s="60"/>
      <c r="S31" s="61"/>
      <c r="T31" s="14"/>
      <c r="U31" s="65"/>
      <c r="V31" s="66"/>
      <c r="W31" s="9"/>
      <c r="X31" s="70">
        <f t="shared" si="1"/>
        <v>27869.226728860624</v>
      </c>
      <c r="Y31" s="71">
        <v>28462.77971572955</v>
      </c>
      <c r="Z31" s="2"/>
    </row>
    <row r="32" spans="1:26" ht="15.6" x14ac:dyDescent="0.3">
      <c r="A32" s="9"/>
      <c r="B32" s="9"/>
      <c r="C32" s="9"/>
      <c r="D32" s="19">
        <f>SUM(D4:D31)</f>
        <v>8</v>
      </c>
      <c r="E32" s="20">
        <f>SUM(E4:E31)</f>
        <v>0</v>
      </c>
      <c r="F32" s="20">
        <f>SUM(F4:F31)</f>
        <v>0</v>
      </c>
      <c r="G32" s="20">
        <f>SUM(G4:G31)</f>
        <v>299360.23841584631</v>
      </c>
      <c r="H32" s="20"/>
      <c r="I32" s="20">
        <f t="shared" ref="I32:M32" si="2">SUM(I4:I31)</f>
        <v>795.73333333333346</v>
      </c>
      <c r="J32" s="20">
        <f t="shared" si="2"/>
        <v>28.051999999999996</v>
      </c>
      <c r="K32" s="20">
        <f t="shared" si="2"/>
        <v>921</v>
      </c>
      <c r="L32" s="20">
        <f t="shared" si="2"/>
        <v>251426.27277401724</v>
      </c>
      <c r="M32" s="20">
        <f t="shared" si="2"/>
        <v>-7578.4486578666329</v>
      </c>
      <c r="N32" s="20">
        <f>SUM(N4:N31)</f>
        <v>243847.82411615062</v>
      </c>
      <c r="O32" s="20"/>
      <c r="P32" s="20">
        <f>SUM(P4:P31)</f>
        <v>543208.06253199698</v>
      </c>
      <c r="Q32" s="20"/>
      <c r="R32" s="20">
        <f>SUM(R4:R31)</f>
        <v>0</v>
      </c>
      <c r="S32" s="20">
        <f>SUM(S4:S31)</f>
        <v>0</v>
      </c>
      <c r="T32" s="20"/>
      <c r="U32" s="20">
        <f>SUM(U4:U31)</f>
        <v>-13500</v>
      </c>
      <c r="V32" s="20">
        <f>SUM(V4:V31)</f>
        <v>0</v>
      </c>
      <c r="W32" s="20"/>
      <c r="X32" s="20">
        <f>SUM(X4:X31)</f>
        <v>529708.06253199698</v>
      </c>
      <c r="Y32" s="21">
        <f>SUM(Y4:Y31)</f>
        <v>546690.99938966532</v>
      </c>
    </row>
    <row r="34" spans="4:25" x14ac:dyDescent="0.3">
      <c r="D34" s="7"/>
      <c r="G34" s="2"/>
      <c r="M34" s="2"/>
      <c r="X34" s="2"/>
      <c r="Y34" s="72"/>
    </row>
    <row r="35" spans="4:25" x14ac:dyDescent="0.3">
      <c r="M35" s="2"/>
      <c r="X35" s="2"/>
    </row>
    <row r="36" spans="4:25" x14ac:dyDescent="0.3">
      <c r="D36" s="2"/>
    </row>
    <row r="37" spans="4:25" x14ac:dyDescent="0.3">
      <c r="D37" s="2"/>
      <c r="M37" s="2"/>
    </row>
    <row r="38" spans="4:25" x14ac:dyDescent="0.3">
      <c r="M38" s="2"/>
    </row>
    <row r="39" spans="4:25" x14ac:dyDescent="0.3">
      <c r="D39" s="2"/>
      <c r="M39" s="2"/>
    </row>
  </sheetData>
  <autoFilter ref="A1:G32" xr:uid="{00000000-0001-0000-0000-000000000000}"/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337"/>
  <sheetViews>
    <sheetView workbookViewId="0">
      <pane ySplit="3" topLeftCell="A4" activePane="bottomLeft" state="frozen"/>
      <selection activeCell="B22" sqref="B22"/>
      <selection pane="bottomLeft" activeCell="B22" sqref="B22"/>
    </sheetView>
  </sheetViews>
  <sheetFormatPr defaultRowHeight="14.4" x14ac:dyDescent="0.3"/>
  <cols>
    <col min="2" max="2" width="58" bestFit="1" customWidth="1"/>
    <col min="11" max="11" width="10.44140625" bestFit="1" customWidth="1"/>
  </cols>
  <sheetData>
    <row r="2" spans="1:14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10</v>
      </c>
      <c r="L2" t="s">
        <v>11</v>
      </c>
      <c r="M2" t="s">
        <v>25</v>
      </c>
    </row>
    <row r="3" spans="1:14" ht="19.2" x14ac:dyDescent="0.5">
      <c r="C3" t="s">
        <v>9</v>
      </c>
      <c r="D3" s="3"/>
      <c r="E3" s="3"/>
      <c r="G3" t="s">
        <v>26</v>
      </c>
      <c r="K3" s="79" t="s">
        <v>91</v>
      </c>
      <c r="L3" s="79" t="s">
        <v>92</v>
      </c>
    </row>
    <row r="4" spans="1:14" ht="19.2" x14ac:dyDescent="0.5">
      <c r="C4" s="4"/>
      <c r="D4" s="4"/>
      <c r="E4" s="4" t="s">
        <v>6</v>
      </c>
    </row>
    <row r="5" spans="1:14" ht="19.2" x14ac:dyDescent="0.5">
      <c r="C5" s="4"/>
      <c r="D5" s="4"/>
      <c r="E5" s="4" t="s">
        <v>7</v>
      </c>
    </row>
    <row r="6" spans="1:14" ht="19.2" x14ac:dyDescent="0.5">
      <c r="C6" s="4"/>
      <c r="D6" s="4"/>
      <c r="E6" s="4" t="s">
        <v>8</v>
      </c>
    </row>
    <row r="7" spans="1:14" x14ac:dyDescent="0.3">
      <c r="A7" s="73" t="s">
        <v>31</v>
      </c>
      <c r="B7" s="73" t="s">
        <v>32</v>
      </c>
      <c r="C7" s="74">
        <v>6</v>
      </c>
      <c r="D7" s="74">
        <v>6</v>
      </c>
      <c r="E7" s="74">
        <v>7</v>
      </c>
      <c r="F7" s="75"/>
      <c r="G7" s="74">
        <v>26</v>
      </c>
      <c r="H7" s="74">
        <v>26</v>
      </c>
      <c r="I7" s="73">
        <v>26</v>
      </c>
      <c r="J7" s="75"/>
      <c r="K7" s="73">
        <v>3.8</v>
      </c>
      <c r="L7" s="73">
        <v>10.4</v>
      </c>
      <c r="M7" s="73">
        <v>14.2</v>
      </c>
      <c r="N7" s="2"/>
    </row>
    <row r="8" spans="1:14" x14ac:dyDescent="0.3">
      <c r="A8" s="73" t="s">
        <v>33</v>
      </c>
      <c r="B8" s="73" t="s">
        <v>34</v>
      </c>
      <c r="C8" s="74">
        <v>22</v>
      </c>
      <c r="D8" s="74">
        <v>21</v>
      </c>
      <c r="E8" s="74">
        <v>21</v>
      </c>
      <c r="F8" s="75"/>
      <c r="G8" s="74">
        <v>41</v>
      </c>
      <c r="H8" s="74">
        <v>40</v>
      </c>
      <c r="I8" s="73">
        <v>40</v>
      </c>
      <c r="J8" s="75"/>
      <c r="K8" s="73">
        <v>12.799999999999999</v>
      </c>
      <c r="L8" s="73">
        <v>16.133333333333336</v>
      </c>
      <c r="M8" s="73">
        <v>28.933333333333337</v>
      </c>
      <c r="N8" s="2"/>
    </row>
    <row r="9" spans="1:14" x14ac:dyDescent="0.3">
      <c r="A9" s="73" t="s">
        <v>35</v>
      </c>
      <c r="B9" s="73" t="s">
        <v>36</v>
      </c>
      <c r="C9" s="74">
        <v>62</v>
      </c>
      <c r="D9" s="74">
        <v>61</v>
      </c>
      <c r="E9" s="74">
        <v>61</v>
      </c>
      <c r="F9" s="75"/>
      <c r="G9" s="74">
        <v>95</v>
      </c>
      <c r="H9" s="74">
        <v>96</v>
      </c>
      <c r="I9" s="73">
        <v>96</v>
      </c>
      <c r="J9" s="75"/>
      <c r="K9" s="73">
        <v>36.799999999999997</v>
      </c>
      <c r="L9" s="73">
        <v>38.266666666666673</v>
      </c>
      <c r="M9" s="73">
        <v>75.066666666666663</v>
      </c>
      <c r="N9" s="2"/>
    </row>
    <row r="10" spans="1:14" x14ac:dyDescent="0.3">
      <c r="A10" s="73" t="s">
        <v>37</v>
      </c>
      <c r="B10" s="73" t="s">
        <v>38</v>
      </c>
      <c r="C10" s="74">
        <v>10</v>
      </c>
      <c r="D10" s="74">
        <v>10</v>
      </c>
      <c r="E10" s="74">
        <v>12</v>
      </c>
      <c r="F10" s="75"/>
      <c r="G10" s="74">
        <v>13</v>
      </c>
      <c r="H10" s="74">
        <v>13</v>
      </c>
      <c r="I10" s="73">
        <v>13</v>
      </c>
      <c r="J10" s="75"/>
      <c r="K10" s="73">
        <v>6.3999999999999995</v>
      </c>
      <c r="L10" s="73">
        <v>5.2</v>
      </c>
      <c r="M10" s="73">
        <v>11.6</v>
      </c>
      <c r="N10" s="2"/>
    </row>
    <row r="11" spans="1:14" x14ac:dyDescent="0.3">
      <c r="A11" s="76" t="s">
        <v>39</v>
      </c>
      <c r="B11" s="76" t="s">
        <v>40</v>
      </c>
      <c r="C11" s="74">
        <v>50</v>
      </c>
      <c r="D11" s="74">
        <v>42</v>
      </c>
      <c r="E11" s="74">
        <v>45</v>
      </c>
      <c r="F11" s="76"/>
      <c r="G11" s="74">
        <v>114</v>
      </c>
      <c r="H11" s="77">
        <v>114</v>
      </c>
      <c r="I11" s="73">
        <v>109</v>
      </c>
      <c r="J11" s="76"/>
      <c r="K11" s="73">
        <v>27.4</v>
      </c>
      <c r="L11" s="73">
        <v>44.933333333333337</v>
      </c>
      <c r="M11" s="73">
        <v>72.333333333333343</v>
      </c>
      <c r="N11" s="2"/>
    </row>
    <row r="12" spans="1:14" x14ac:dyDescent="0.3">
      <c r="A12" s="76" t="s">
        <v>41</v>
      </c>
      <c r="B12" s="76" t="s">
        <v>42</v>
      </c>
      <c r="C12" s="74">
        <v>22</v>
      </c>
      <c r="D12" s="74">
        <v>18</v>
      </c>
      <c r="E12" s="74">
        <v>18</v>
      </c>
      <c r="F12" s="76"/>
      <c r="G12" s="74">
        <v>34</v>
      </c>
      <c r="H12" s="74">
        <v>33</v>
      </c>
      <c r="I12" s="73">
        <v>33</v>
      </c>
      <c r="J12" s="76"/>
      <c r="K12" s="73">
        <v>11.6</v>
      </c>
      <c r="L12" s="73">
        <v>13.333333333333336</v>
      </c>
      <c r="M12" s="73">
        <v>24.933333333333337</v>
      </c>
      <c r="N12" s="2"/>
    </row>
    <row r="13" spans="1:14" x14ac:dyDescent="0.3">
      <c r="A13" s="76" t="s">
        <v>43</v>
      </c>
      <c r="B13" s="76" t="s">
        <v>44</v>
      </c>
      <c r="C13" s="74">
        <v>15</v>
      </c>
      <c r="D13" s="74">
        <v>14</v>
      </c>
      <c r="E13" s="74">
        <v>12</v>
      </c>
      <c r="F13" s="76"/>
      <c r="G13" s="74">
        <v>25</v>
      </c>
      <c r="H13" s="74">
        <v>25</v>
      </c>
      <c r="I13" s="74">
        <v>24</v>
      </c>
      <c r="J13" s="76"/>
      <c r="K13" s="73">
        <v>8.1999999999999993</v>
      </c>
      <c r="L13" s="73">
        <v>9.8666666666666671</v>
      </c>
      <c r="M13" s="73">
        <v>18.066666666666666</v>
      </c>
      <c r="N13" s="2"/>
    </row>
    <row r="14" spans="1:14" x14ac:dyDescent="0.3">
      <c r="A14" s="76" t="s">
        <v>45</v>
      </c>
      <c r="B14" s="76" t="s">
        <v>46</v>
      </c>
      <c r="C14" s="74">
        <v>15</v>
      </c>
      <c r="D14" s="74">
        <v>10</v>
      </c>
      <c r="E14" s="74">
        <v>11</v>
      </c>
      <c r="F14" s="76"/>
      <c r="G14" s="74">
        <v>41</v>
      </c>
      <c r="H14" s="74">
        <v>41</v>
      </c>
      <c r="I14" s="73">
        <v>28</v>
      </c>
      <c r="J14" s="76"/>
      <c r="K14" s="73">
        <v>7.1999999999999993</v>
      </c>
      <c r="L14" s="73">
        <v>14.666666666666666</v>
      </c>
      <c r="M14" s="73">
        <v>21.866666666666667</v>
      </c>
      <c r="N14" s="2"/>
    </row>
    <row r="15" spans="1:14" x14ac:dyDescent="0.3">
      <c r="A15" s="76" t="s">
        <v>47</v>
      </c>
      <c r="B15" s="76" t="s">
        <v>48</v>
      </c>
      <c r="C15" s="74">
        <v>6</v>
      </c>
      <c r="D15" s="74">
        <v>6</v>
      </c>
      <c r="E15" s="74">
        <v>4</v>
      </c>
      <c r="F15" s="76"/>
      <c r="G15" s="74">
        <v>32</v>
      </c>
      <c r="H15" s="74">
        <v>32</v>
      </c>
      <c r="I15" s="73">
        <v>32</v>
      </c>
      <c r="J15" s="76"/>
      <c r="K15" s="73">
        <v>3.1999999999999997</v>
      </c>
      <c r="L15" s="73">
        <v>12.8</v>
      </c>
      <c r="M15" s="73">
        <v>16</v>
      </c>
      <c r="N15" s="2"/>
    </row>
    <row r="16" spans="1:14" x14ac:dyDescent="0.3">
      <c r="A16" s="76" t="s">
        <v>49</v>
      </c>
      <c r="B16" s="76" t="s">
        <v>50</v>
      </c>
      <c r="C16" s="74">
        <v>11</v>
      </c>
      <c r="D16" s="74">
        <v>12</v>
      </c>
      <c r="E16" s="74">
        <v>13</v>
      </c>
      <c r="F16" s="76"/>
      <c r="G16" s="74">
        <v>17</v>
      </c>
      <c r="H16" s="74">
        <v>16</v>
      </c>
      <c r="I16" s="73">
        <v>15</v>
      </c>
      <c r="J16" s="76"/>
      <c r="K16" s="73">
        <v>7.1999999999999993</v>
      </c>
      <c r="L16" s="73">
        <v>6.4</v>
      </c>
      <c r="M16" s="73">
        <v>13.6</v>
      </c>
      <c r="N16" s="2"/>
    </row>
    <row r="17" spans="1:14" x14ac:dyDescent="0.3">
      <c r="A17" s="76" t="s">
        <v>51</v>
      </c>
      <c r="B17" s="76" t="s">
        <v>52</v>
      </c>
      <c r="C17" s="74">
        <v>16</v>
      </c>
      <c r="D17" s="74">
        <v>15</v>
      </c>
      <c r="E17" s="74">
        <v>15</v>
      </c>
      <c r="F17" s="76"/>
      <c r="G17" s="74">
        <v>28</v>
      </c>
      <c r="H17" s="74">
        <v>28</v>
      </c>
      <c r="I17" s="73">
        <v>25</v>
      </c>
      <c r="J17" s="76"/>
      <c r="K17" s="73">
        <v>9.1999999999999993</v>
      </c>
      <c r="L17" s="73">
        <v>10.8</v>
      </c>
      <c r="M17" s="73">
        <v>20</v>
      </c>
      <c r="N17" s="2"/>
    </row>
    <row r="18" spans="1:14" x14ac:dyDescent="0.3">
      <c r="A18" s="76" t="s">
        <v>53</v>
      </c>
      <c r="B18" s="76" t="s">
        <v>54</v>
      </c>
      <c r="C18" s="74">
        <v>12</v>
      </c>
      <c r="D18" s="74">
        <v>10</v>
      </c>
      <c r="E18" s="74">
        <v>10</v>
      </c>
      <c r="F18" s="76"/>
      <c r="G18" s="74">
        <v>17</v>
      </c>
      <c r="H18" s="74">
        <v>18</v>
      </c>
      <c r="I18" s="73">
        <v>21</v>
      </c>
      <c r="J18" s="76"/>
      <c r="K18" s="73">
        <v>6.3999999999999995</v>
      </c>
      <c r="L18" s="73">
        <v>7.4666666666666677</v>
      </c>
      <c r="M18" s="73">
        <v>13.866666666666667</v>
      </c>
      <c r="N18" s="2"/>
    </row>
    <row r="19" spans="1:14" x14ac:dyDescent="0.3">
      <c r="A19" s="76" t="s">
        <v>57</v>
      </c>
      <c r="B19" s="76" t="s">
        <v>58</v>
      </c>
      <c r="C19" s="74">
        <v>18</v>
      </c>
      <c r="D19" s="74">
        <v>14</v>
      </c>
      <c r="E19" s="74">
        <v>12</v>
      </c>
      <c r="F19" s="76"/>
      <c r="G19" s="74">
        <v>34</v>
      </c>
      <c r="H19" s="74">
        <v>34</v>
      </c>
      <c r="I19" s="73">
        <v>29</v>
      </c>
      <c r="J19" s="76"/>
      <c r="K19" s="73">
        <v>8.7999999999999989</v>
      </c>
      <c r="L19" s="73">
        <v>12.933333333333335</v>
      </c>
      <c r="M19" s="73">
        <v>21.733333333333334</v>
      </c>
      <c r="N19" s="2"/>
    </row>
    <row r="20" spans="1:14" x14ac:dyDescent="0.3">
      <c r="A20" s="76" t="s">
        <v>55</v>
      </c>
      <c r="B20" s="76" t="s">
        <v>56</v>
      </c>
      <c r="C20" s="74">
        <v>20</v>
      </c>
      <c r="D20" s="74">
        <v>20</v>
      </c>
      <c r="E20" s="74">
        <v>20</v>
      </c>
      <c r="F20" s="76"/>
      <c r="G20" s="74">
        <v>53</v>
      </c>
      <c r="H20" s="74">
        <v>53</v>
      </c>
      <c r="I20" s="73">
        <v>50</v>
      </c>
      <c r="J20" s="76"/>
      <c r="K20" s="73">
        <v>12</v>
      </c>
      <c r="L20" s="73">
        <v>20.8</v>
      </c>
      <c r="M20" s="73">
        <v>32.799999999999997</v>
      </c>
      <c r="N20" s="2"/>
    </row>
    <row r="21" spans="1:14" x14ac:dyDescent="0.3">
      <c r="A21" s="76" t="s">
        <v>59</v>
      </c>
      <c r="B21" s="76" t="s">
        <v>60</v>
      </c>
      <c r="C21" s="74">
        <v>11</v>
      </c>
      <c r="D21" s="74">
        <v>11</v>
      </c>
      <c r="E21" s="74">
        <v>11</v>
      </c>
      <c r="F21" s="76"/>
      <c r="G21" s="74">
        <v>31</v>
      </c>
      <c r="H21" s="74">
        <v>30</v>
      </c>
      <c r="I21" s="73">
        <v>30</v>
      </c>
      <c r="J21" s="76"/>
      <c r="K21" s="73">
        <v>6.6</v>
      </c>
      <c r="L21" s="73">
        <v>12.133333333333333</v>
      </c>
      <c r="M21" s="73">
        <v>18.733333333333334</v>
      </c>
      <c r="N21" s="2"/>
    </row>
    <row r="22" spans="1:14" x14ac:dyDescent="0.3">
      <c r="A22" s="76" t="s">
        <v>61</v>
      </c>
      <c r="B22" s="76" t="s">
        <v>87</v>
      </c>
      <c r="C22" s="74">
        <v>26</v>
      </c>
      <c r="D22" s="74">
        <v>29</v>
      </c>
      <c r="E22" s="74">
        <v>27</v>
      </c>
      <c r="F22" s="76"/>
      <c r="G22" s="74">
        <v>25</v>
      </c>
      <c r="H22" s="74">
        <v>31</v>
      </c>
      <c r="I22" s="73">
        <v>35</v>
      </c>
      <c r="J22" s="76"/>
      <c r="K22" s="73">
        <v>16.399999999999999</v>
      </c>
      <c r="L22" s="73">
        <v>12.133333333333333</v>
      </c>
      <c r="M22" s="73">
        <v>28.533333333333331</v>
      </c>
      <c r="N22" s="2"/>
    </row>
    <row r="23" spans="1:14" x14ac:dyDescent="0.3">
      <c r="A23" s="76" t="s">
        <v>63</v>
      </c>
      <c r="B23" s="76" t="s">
        <v>64</v>
      </c>
      <c r="C23" s="74">
        <v>3</v>
      </c>
      <c r="D23" s="74">
        <v>3</v>
      </c>
      <c r="E23" s="74">
        <v>4</v>
      </c>
      <c r="F23" s="76"/>
      <c r="G23" s="74">
        <v>24</v>
      </c>
      <c r="H23" s="74">
        <v>24</v>
      </c>
      <c r="I23" s="73">
        <v>25</v>
      </c>
      <c r="J23" s="76"/>
      <c r="K23" s="73">
        <v>2</v>
      </c>
      <c r="L23" s="73">
        <v>9.7333333333333343</v>
      </c>
      <c r="M23" s="73">
        <v>11.733333333333334</v>
      </c>
      <c r="N23" s="2"/>
    </row>
    <row r="24" spans="1:14" x14ac:dyDescent="0.3">
      <c r="A24" s="76" t="s">
        <v>65</v>
      </c>
      <c r="B24" s="76" t="s">
        <v>66</v>
      </c>
      <c r="C24" s="74">
        <v>14</v>
      </c>
      <c r="D24" s="74">
        <v>10</v>
      </c>
      <c r="E24" s="74">
        <v>14</v>
      </c>
      <c r="F24" s="76"/>
      <c r="G24" s="74">
        <v>22</v>
      </c>
      <c r="H24" s="74">
        <v>22</v>
      </c>
      <c r="I24" s="73">
        <v>22</v>
      </c>
      <c r="J24" s="76"/>
      <c r="K24" s="73">
        <v>7.6</v>
      </c>
      <c r="L24" s="73">
        <v>8.8000000000000007</v>
      </c>
      <c r="M24" s="73">
        <v>16.399999999999999</v>
      </c>
      <c r="N24" s="2"/>
    </row>
    <row r="25" spans="1:14" x14ac:dyDescent="0.3">
      <c r="A25" s="76" t="s">
        <v>67</v>
      </c>
      <c r="B25" s="76" t="s">
        <v>68</v>
      </c>
      <c r="C25" s="74">
        <v>20</v>
      </c>
      <c r="D25" s="74">
        <v>15</v>
      </c>
      <c r="E25" s="74">
        <v>18</v>
      </c>
      <c r="F25" s="76"/>
      <c r="G25" s="74">
        <v>39</v>
      </c>
      <c r="H25" s="74">
        <v>41</v>
      </c>
      <c r="I25" s="73">
        <v>36</v>
      </c>
      <c r="J25" s="76"/>
      <c r="K25" s="73">
        <v>10.6</v>
      </c>
      <c r="L25" s="73">
        <v>15.466666666666667</v>
      </c>
      <c r="M25" s="73">
        <v>26.066666666666666</v>
      </c>
      <c r="N25" s="2"/>
    </row>
    <row r="26" spans="1:14" x14ac:dyDescent="0.3">
      <c r="A26" s="76" t="s">
        <v>69</v>
      </c>
      <c r="B26" s="76" t="s">
        <v>70</v>
      </c>
      <c r="C26" s="74">
        <v>83</v>
      </c>
      <c r="D26" s="74">
        <v>109</v>
      </c>
      <c r="E26" s="74">
        <v>122</v>
      </c>
      <c r="F26" s="76"/>
      <c r="G26" s="74">
        <v>140</v>
      </c>
      <c r="H26" s="74">
        <v>139</v>
      </c>
      <c r="I26" s="73">
        <v>146</v>
      </c>
      <c r="J26" s="76"/>
      <c r="K26" s="73">
        <v>62.8</v>
      </c>
      <c r="L26" s="73">
        <v>56.666666666666664</v>
      </c>
      <c r="M26" s="73">
        <v>119.46666666666667</v>
      </c>
      <c r="N26" s="2"/>
    </row>
    <row r="27" spans="1:14" x14ac:dyDescent="0.3">
      <c r="A27" s="76" t="s">
        <v>71</v>
      </c>
      <c r="B27" s="76" t="s">
        <v>72</v>
      </c>
      <c r="C27" s="74">
        <v>11</v>
      </c>
      <c r="D27" s="74">
        <v>10</v>
      </c>
      <c r="E27" s="74">
        <v>7</v>
      </c>
      <c r="F27" s="76"/>
      <c r="G27" s="74">
        <v>22</v>
      </c>
      <c r="H27" s="74">
        <v>22</v>
      </c>
      <c r="I27" s="73">
        <v>21</v>
      </c>
      <c r="J27" s="76"/>
      <c r="K27" s="73">
        <v>5.6000000000000005</v>
      </c>
      <c r="L27" s="73">
        <v>8.6666666666666679</v>
      </c>
      <c r="M27" s="73">
        <v>14.266666666666669</v>
      </c>
      <c r="N27" s="2"/>
    </row>
    <row r="28" spans="1:14" x14ac:dyDescent="0.3">
      <c r="A28" s="76" t="s">
        <v>73</v>
      </c>
      <c r="B28" s="76" t="s">
        <v>74</v>
      </c>
      <c r="C28" s="74">
        <v>13</v>
      </c>
      <c r="D28" s="74">
        <v>28</v>
      </c>
      <c r="E28" s="74">
        <v>17</v>
      </c>
      <c r="F28" s="76"/>
      <c r="G28" s="74">
        <v>44</v>
      </c>
      <c r="H28" s="74">
        <v>43</v>
      </c>
      <c r="I28" s="73">
        <v>46</v>
      </c>
      <c r="J28" s="76"/>
      <c r="K28" s="73">
        <v>11.6</v>
      </c>
      <c r="L28" s="73">
        <v>17.733333333333334</v>
      </c>
      <c r="M28" s="73">
        <v>29.333333333333336</v>
      </c>
      <c r="N28" s="2"/>
    </row>
    <row r="29" spans="1:14" x14ac:dyDescent="0.3">
      <c r="A29" s="76" t="s">
        <v>75</v>
      </c>
      <c r="B29" s="76" t="s">
        <v>76</v>
      </c>
      <c r="C29" s="74">
        <v>16</v>
      </c>
      <c r="D29" s="78">
        <v>16</v>
      </c>
      <c r="E29" s="74">
        <v>15</v>
      </c>
      <c r="F29" s="76"/>
      <c r="G29" s="74">
        <v>43</v>
      </c>
      <c r="H29" s="78">
        <v>43</v>
      </c>
      <c r="I29" s="73">
        <v>47</v>
      </c>
      <c r="J29" s="76"/>
      <c r="K29" s="73">
        <v>9.3999999999999986</v>
      </c>
      <c r="L29" s="73">
        <v>17.733333333333334</v>
      </c>
      <c r="M29" s="73">
        <v>27.133333333333333</v>
      </c>
      <c r="N29" s="2"/>
    </row>
    <row r="30" spans="1:14" x14ac:dyDescent="0.3">
      <c r="A30" s="76" t="s">
        <v>77</v>
      </c>
      <c r="B30" s="76" t="s">
        <v>78</v>
      </c>
      <c r="C30" s="74">
        <v>9</v>
      </c>
      <c r="D30" s="74">
        <v>9</v>
      </c>
      <c r="E30" s="74">
        <v>9</v>
      </c>
      <c r="F30" s="76"/>
      <c r="G30" s="74">
        <v>3</v>
      </c>
      <c r="H30" s="74">
        <v>3</v>
      </c>
      <c r="I30" s="73">
        <v>21</v>
      </c>
      <c r="J30" s="76"/>
      <c r="K30" s="73">
        <v>5.3999999999999995</v>
      </c>
      <c r="L30" s="73">
        <v>3.6</v>
      </c>
      <c r="M30" s="73">
        <v>9</v>
      </c>
      <c r="N30" s="2"/>
    </row>
    <row r="31" spans="1:14" x14ac:dyDescent="0.3">
      <c r="A31" s="76" t="s">
        <v>79</v>
      </c>
      <c r="B31" s="76" t="s">
        <v>80</v>
      </c>
      <c r="C31" s="74">
        <v>26</v>
      </c>
      <c r="D31" s="74">
        <v>26</v>
      </c>
      <c r="E31" s="74">
        <v>26</v>
      </c>
      <c r="F31" s="76"/>
      <c r="G31" s="74">
        <v>54</v>
      </c>
      <c r="H31" s="74">
        <v>53</v>
      </c>
      <c r="I31" s="73">
        <v>55</v>
      </c>
      <c r="J31" s="76"/>
      <c r="K31" s="73">
        <v>15.6</v>
      </c>
      <c r="L31" s="73">
        <v>21.6</v>
      </c>
      <c r="M31" s="73">
        <v>37.200000000000003</v>
      </c>
      <c r="N31" s="2"/>
    </row>
    <row r="32" spans="1:14" x14ac:dyDescent="0.3">
      <c r="A32" s="76" t="s">
        <v>81</v>
      </c>
      <c r="B32" s="76" t="s">
        <v>82</v>
      </c>
      <c r="C32" s="74">
        <v>14</v>
      </c>
      <c r="D32" s="74">
        <v>13</v>
      </c>
      <c r="E32" s="74">
        <v>15</v>
      </c>
      <c r="F32" s="76"/>
      <c r="G32" s="74">
        <v>21</v>
      </c>
      <c r="H32" s="74">
        <v>20</v>
      </c>
      <c r="I32" s="73">
        <v>20</v>
      </c>
      <c r="J32" s="76"/>
      <c r="K32" s="73">
        <v>8.4</v>
      </c>
      <c r="L32" s="73">
        <v>8.1333333333333329</v>
      </c>
      <c r="M32" s="73">
        <v>16.533333333333331</v>
      </c>
      <c r="N32" s="2"/>
    </row>
    <row r="33" spans="1:14" x14ac:dyDescent="0.3">
      <c r="A33" s="76" t="s">
        <v>83</v>
      </c>
      <c r="B33" s="76" t="s">
        <v>84</v>
      </c>
      <c r="C33" s="74">
        <v>15</v>
      </c>
      <c r="D33" s="74">
        <v>15</v>
      </c>
      <c r="E33" s="74">
        <v>12</v>
      </c>
      <c r="F33" s="76"/>
      <c r="G33" s="74">
        <v>26</v>
      </c>
      <c r="H33" s="74">
        <v>24</v>
      </c>
      <c r="I33" s="73">
        <v>23</v>
      </c>
      <c r="J33" s="76"/>
      <c r="K33" s="73">
        <v>8.4</v>
      </c>
      <c r="L33" s="73">
        <v>9.7333333333333343</v>
      </c>
      <c r="M33" s="73">
        <v>18.133333333333333</v>
      </c>
      <c r="N33" s="2"/>
    </row>
    <row r="34" spans="1:14" x14ac:dyDescent="0.3">
      <c r="A34" s="76" t="s">
        <v>85</v>
      </c>
      <c r="B34" s="76" t="s">
        <v>86</v>
      </c>
      <c r="C34" s="74">
        <v>25</v>
      </c>
      <c r="D34" s="74">
        <v>18</v>
      </c>
      <c r="E34" s="78">
        <v>18</v>
      </c>
      <c r="F34" s="76"/>
      <c r="G34" s="74">
        <v>67</v>
      </c>
      <c r="H34" s="74">
        <v>64</v>
      </c>
      <c r="I34" s="73">
        <v>64</v>
      </c>
      <c r="J34" s="76"/>
      <c r="K34" s="73">
        <v>12.2</v>
      </c>
      <c r="L34" s="73">
        <v>26</v>
      </c>
      <c r="M34" s="73">
        <v>38.200000000000003</v>
      </c>
      <c r="N34" s="2"/>
    </row>
    <row r="35" spans="1:14" ht="19.2" x14ac:dyDescent="0.5">
      <c r="C35" s="4"/>
      <c r="D35" s="4"/>
      <c r="G35" s="4"/>
      <c r="H35" s="4"/>
      <c r="I35" s="8"/>
      <c r="K35" s="6"/>
      <c r="L35" s="6"/>
    </row>
    <row r="36" spans="1:14" ht="19.2" x14ac:dyDescent="0.5">
      <c r="C36" s="4"/>
      <c r="D36" s="4"/>
      <c r="G36" s="4"/>
      <c r="H36" s="4"/>
      <c r="I36" s="8"/>
      <c r="K36" s="6"/>
      <c r="L36" s="6"/>
    </row>
    <row r="37" spans="1:14" ht="19.2" x14ac:dyDescent="0.5">
      <c r="C37" s="4"/>
      <c r="D37" s="4"/>
      <c r="G37" s="4"/>
      <c r="H37" s="4"/>
      <c r="I37" s="8"/>
      <c r="K37" s="6"/>
      <c r="L37" s="6"/>
    </row>
    <row r="38" spans="1:14" ht="19.2" x14ac:dyDescent="0.5">
      <c r="C38" s="4"/>
      <c r="D38" s="4"/>
      <c r="G38" s="4"/>
      <c r="H38" s="4"/>
      <c r="I38" s="8"/>
      <c r="K38" s="6"/>
      <c r="L38" s="6"/>
    </row>
    <row r="39" spans="1:14" ht="19.2" x14ac:dyDescent="0.5">
      <c r="C39" s="4"/>
      <c r="D39" s="4"/>
      <c r="G39" s="4"/>
      <c r="H39" s="4"/>
      <c r="I39" s="8"/>
      <c r="K39" s="6"/>
      <c r="L39" s="6"/>
    </row>
    <row r="40" spans="1:14" ht="19.2" x14ac:dyDescent="0.5">
      <c r="C40" s="4"/>
      <c r="D40" s="4"/>
      <c r="G40" s="4"/>
      <c r="H40" s="4"/>
      <c r="I40" s="8"/>
      <c r="K40" s="6"/>
      <c r="L40" s="6"/>
    </row>
    <row r="41" spans="1:14" ht="19.2" x14ac:dyDescent="0.5">
      <c r="C41" s="4"/>
      <c r="D41" s="4"/>
      <c r="G41" s="4"/>
      <c r="H41" s="4"/>
      <c r="I41" s="8"/>
      <c r="K41" s="6"/>
      <c r="L41" s="6"/>
    </row>
    <row r="42" spans="1:14" ht="19.2" x14ac:dyDescent="0.5">
      <c r="C42" s="4"/>
      <c r="D42" s="4"/>
      <c r="G42" s="4"/>
      <c r="H42" s="4"/>
      <c r="I42" s="8"/>
      <c r="K42" s="6"/>
      <c r="L42" s="6"/>
    </row>
    <row r="43" spans="1:14" ht="19.2" x14ac:dyDescent="0.5">
      <c r="C43" s="4"/>
      <c r="D43" s="4"/>
      <c r="G43" s="4"/>
      <c r="H43" s="4"/>
      <c r="I43" s="8"/>
      <c r="K43" s="6"/>
      <c r="L43" s="6"/>
    </row>
    <row r="44" spans="1:14" ht="19.2" x14ac:dyDescent="0.5">
      <c r="C44" s="4"/>
      <c r="D44" s="4"/>
      <c r="G44" s="4"/>
      <c r="H44" s="4"/>
      <c r="I44" s="8"/>
      <c r="K44" s="6"/>
      <c r="L44" s="6"/>
    </row>
    <row r="45" spans="1:14" ht="19.2" x14ac:dyDescent="0.5">
      <c r="C45" s="4"/>
      <c r="D45" s="4"/>
      <c r="G45" s="4"/>
      <c r="H45" s="4"/>
      <c r="I45" s="8"/>
      <c r="K45" s="6"/>
      <c r="L45" s="6"/>
    </row>
    <row r="46" spans="1:14" ht="19.2" x14ac:dyDescent="0.5">
      <c r="C46" s="4"/>
      <c r="D46" s="4"/>
      <c r="G46" s="4"/>
      <c r="H46" s="4"/>
      <c r="I46" s="8"/>
      <c r="K46" s="6"/>
      <c r="L46" s="6"/>
    </row>
    <row r="47" spans="1:14" ht="19.2" x14ac:dyDescent="0.5">
      <c r="C47" s="4"/>
      <c r="D47" s="4"/>
      <c r="G47" s="4"/>
      <c r="H47" s="4"/>
      <c r="I47" s="8"/>
      <c r="K47" s="6"/>
      <c r="L47" s="6"/>
    </row>
    <row r="48" spans="1:14" ht="19.2" x14ac:dyDescent="0.5">
      <c r="C48" s="4"/>
      <c r="D48" s="4"/>
      <c r="G48" s="4"/>
      <c r="H48" s="4"/>
      <c r="I48" s="8"/>
      <c r="K48" s="6"/>
      <c r="L48" s="6"/>
    </row>
    <row r="49" spans="3:12" ht="19.2" x14ac:dyDescent="0.5">
      <c r="C49" s="4"/>
      <c r="D49" s="4"/>
      <c r="G49" s="4"/>
      <c r="H49" s="4"/>
      <c r="I49" s="8"/>
      <c r="K49" s="6"/>
      <c r="L49" s="6"/>
    </row>
    <row r="50" spans="3:12" ht="19.2" x14ac:dyDescent="0.5">
      <c r="C50" s="4"/>
      <c r="D50" s="4"/>
      <c r="G50" s="4"/>
      <c r="H50" s="4"/>
      <c r="I50" s="8"/>
      <c r="K50" s="6"/>
      <c r="L50" s="6"/>
    </row>
    <row r="51" spans="3:12" ht="19.2" x14ac:dyDescent="0.5">
      <c r="C51" s="4"/>
      <c r="D51" s="4"/>
      <c r="G51" s="4"/>
      <c r="H51" s="4"/>
      <c r="I51" s="8"/>
      <c r="K51" s="6"/>
      <c r="L51" s="6"/>
    </row>
    <row r="52" spans="3:12" ht="19.2" x14ac:dyDescent="0.5">
      <c r="C52" s="4"/>
      <c r="D52" s="4"/>
      <c r="G52" s="4"/>
      <c r="H52" s="4"/>
      <c r="I52" s="8"/>
      <c r="K52" s="6"/>
      <c r="L52" s="6"/>
    </row>
    <row r="53" spans="3:12" ht="19.2" x14ac:dyDescent="0.5">
      <c r="C53" s="4"/>
      <c r="D53" s="4"/>
      <c r="G53" s="4"/>
      <c r="H53" s="4"/>
      <c r="I53" s="8"/>
      <c r="K53" s="6"/>
      <c r="L53" s="6"/>
    </row>
    <row r="54" spans="3:12" ht="19.2" x14ac:dyDescent="0.5">
      <c r="C54" s="4"/>
      <c r="D54" s="4"/>
      <c r="G54" s="4"/>
      <c r="H54" s="4"/>
      <c r="I54" s="8"/>
      <c r="K54" s="6"/>
      <c r="L54" s="6"/>
    </row>
    <row r="55" spans="3:12" ht="19.2" x14ac:dyDescent="0.5">
      <c r="C55" s="4"/>
      <c r="D55" s="4"/>
      <c r="G55" s="4"/>
      <c r="H55" s="4"/>
      <c r="I55" s="8"/>
      <c r="K55" s="6"/>
      <c r="L55" s="6"/>
    </row>
    <row r="56" spans="3:12" ht="19.2" x14ac:dyDescent="0.5">
      <c r="C56" s="4"/>
      <c r="D56" s="4"/>
      <c r="G56" s="4"/>
      <c r="H56" s="4"/>
      <c r="I56" s="8"/>
      <c r="K56" s="6"/>
      <c r="L56" s="6"/>
    </row>
    <row r="57" spans="3:12" ht="19.2" x14ac:dyDescent="0.5">
      <c r="C57" s="4"/>
      <c r="D57" s="4"/>
      <c r="G57" s="4"/>
      <c r="H57" s="4"/>
      <c r="I57" s="8"/>
      <c r="K57" s="6"/>
      <c r="L57" s="6"/>
    </row>
    <row r="58" spans="3:12" ht="19.2" x14ac:dyDescent="0.5">
      <c r="C58" s="4"/>
      <c r="D58" s="4"/>
      <c r="G58" s="4"/>
      <c r="H58" s="4"/>
      <c r="I58" s="8"/>
      <c r="K58" s="6"/>
      <c r="L58" s="6"/>
    </row>
    <row r="59" spans="3:12" ht="19.2" x14ac:dyDescent="0.5">
      <c r="C59" s="4"/>
      <c r="D59" s="4"/>
      <c r="G59" s="4"/>
      <c r="H59" s="4"/>
      <c r="I59" s="8"/>
      <c r="K59" s="6"/>
      <c r="L59" s="6"/>
    </row>
    <row r="60" spans="3:12" ht="19.2" x14ac:dyDescent="0.5">
      <c r="C60" s="4"/>
      <c r="D60" s="4"/>
      <c r="G60" s="4"/>
      <c r="H60" s="4"/>
      <c r="I60" s="8"/>
      <c r="K60" s="6"/>
      <c r="L60" s="6"/>
    </row>
    <row r="61" spans="3:12" ht="19.2" x14ac:dyDescent="0.5">
      <c r="C61" s="4"/>
      <c r="D61" s="4"/>
      <c r="G61" s="4"/>
      <c r="H61" s="4"/>
      <c r="I61" s="8"/>
      <c r="K61" s="6"/>
      <c r="L61" s="6"/>
    </row>
    <row r="62" spans="3:12" ht="19.2" x14ac:dyDescent="0.5">
      <c r="C62" s="4"/>
      <c r="D62" s="4"/>
      <c r="G62" s="4"/>
      <c r="H62" s="4"/>
      <c r="I62" s="8"/>
      <c r="K62" s="6"/>
      <c r="L62" s="6"/>
    </row>
    <row r="63" spans="3:12" ht="19.2" x14ac:dyDescent="0.5">
      <c r="C63" s="4"/>
      <c r="D63" s="4"/>
      <c r="G63" s="4"/>
      <c r="H63" s="4"/>
      <c r="I63" s="8"/>
      <c r="K63" s="6"/>
      <c r="L63" s="6"/>
    </row>
    <row r="64" spans="3:12" ht="19.2" x14ac:dyDescent="0.5">
      <c r="C64" s="4"/>
      <c r="D64" s="4"/>
      <c r="G64" s="4"/>
      <c r="H64" s="4"/>
      <c r="I64" s="8"/>
      <c r="K64" s="6"/>
      <c r="L64" s="6"/>
    </row>
    <row r="65" spans="3:12" ht="19.2" x14ac:dyDescent="0.5">
      <c r="C65" s="4"/>
      <c r="D65" s="4"/>
      <c r="G65" s="4"/>
      <c r="H65" s="4"/>
      <c r="I65" s="8"/>
      <c r="K65" s="6"/>
      <c r="L65" s="6"/>
    </row>
    <row r="66" spans="3:12" ht="19.2" x14ac:dyDescent="0.5">
      <c r="C66" s="4"/>
      <c r="D66" s="4"/>
      <c r="G66" s="4"/>
      <c r="H66" s="4"/>
      <c r="I66" s="8"/>
      <c r="K66" s="6"/>
      <c r="L66" s="6"/>
    </row>
    <row r="67" spans="3:12" ht="19.2" x14ac:dyDescent="0.5">
      <c r="C67" s="4"/>
      <c r="D67" s="4"/>
      <c r="G67" s="4"/>
      <c r="H67" s="4"/>
      <c r="I67" s="8"/>
      <c r="K67" s="6"/>
      <c r="L67" s="6"/>
    </row>
    <row r="68" spans="3:12" ht="19.2" x14ac:dyDescent="0.5">
      <c r="C68" s="4"/>
      <c r="D68" s="4"/>
      <c r="G68" s="4"/>
      <c r="H68" s="4"/>
      <c r="I68" s="8"/>
      <c r="K68" s="6"/>
      <c r="L68" s="6"/>
    </row>
    <row r="69" spans="3:12" ht="19.2" x14ac:dyDescent="0.5">
      <c r="C69" s="4"/>
      <c r="D69" s="4"/>
      <c r="G69" s="4"/>
      <c r="H69" s="4"/>
      <c r="I69" s="8"/>
      <c r="K69" s="6"/>
      <c r="L69" s="6"/>
    </row>
    <row r="70" spans="3:12" ht="19.2" x14ac:dyDescent="0.5">
      <c r="C70" s="4"/>
      <c r="D70" s="4"/>
      <c r="G70" s="4"/>
      <c r="H70" s="4"/>
      <c r="I70" s="8"/>
      <c r="K70" s="6"/>
      <c r="L70" s="6"/>
    </row>
    <row r="71" spans="3:12" ht="19.2" x14ac:dyDescent="0.5">
      <c r="C71" s="4"/>
      <c r="D71" s="4"/>
      <c r="G71" s="4"/>
      <c r="H71" s="4"/>
      <c r="I71" s="8"/>
      <c r="K71" s="6"/>
      <c r="L71" s="6"/>
    </row>
    <row r="72" spans="3:12" ht="19.2" x14ac:dyDescent="0.5">
      <c r="C72" s="4"/>
      <c r="D72" s="4"/>
      <c r="G72" s="4"/>
      <c r="H72" s="4"/>
      <c r="I72" s="8"/>
      <c r="K72" s="6"/>
      <c r="L72" s="6"/>
    </row>
    <row r="73" spans="3:12" ht="19.2" x14ac:dyDescent="0.5">
      <c r="C73" s="4"/>
      <c r="D73" s="4"/>
      <c r="G73" s="4"/>
      <c r="H73" s="4"/>
      <c r="I73" s="8"/>
      <c r="K73" s="6"/>
      <c r="L73" s="6"/>
    </row>
    <row r="74" spans="3:12" ht="19.2" x14ac:dyDescent="0.5">
      <c r="C74" s="4"/>
      <c r="D74" s="4"/>
      <c r="G74" s="4"/>
      <c r="H74" s="4"/>
      <c r="I74" s="8"/>
      <c r="K74" s="6"/>
      <c r="L74" s="6"/>
    </row>
    <row r="75" spans="3:12" ht="19.2" x14ac:dyDescent="0.5">
      <c r="C75" s="4"/>
      <c r="D75" s="4"/>
      <c r="G75" s="4"/>
      <c r="H75" s="4"/>
      <c r="I75" s="8"/>
      <c r="K75" s="6"/>
      <c r="L75" s="6"/>
    </row>
    <row r="76" spans="3:12" ht="19.2" x14ac:dyDescent="0.5">
      <c r="C76" s="4"/>
      <c r="D76" s="4"/>
      <c r="G76" s="4"/>
      <c r="H76" s="4"/>
      <c r="I76" s="8"/>
      <c r="K76" s="6"/>
      <c r="L76" s="6"/>
    </row>
    <row r="77" spans="3:12" ht="19.2" x14ac:dyDescent="0.5">
      <c r="C77" s="4"/>
      <c r="D77" s="4"/>
      <c r="G77" s="4"/>
      <c r="H77" s="4"/>
      <c r="I77" s="8"/>
      <c r="K77" s="6"/>
      <c r="L77" s="6"/>
    </row>
    <row r="78" spans="3:12" ht="19.2" x14ac:dyDescent="0.5">
      <c r="C78" s="4"/>
      <c r="D78" s="4"/>
      <c r="G78" s="4"/>
      <c r="H78" s="4"/>
      <c r="I78" s="8"/>
      <c r="K78" s="6"/>
      <c r="L78" s="6"/>
    </row>
    <row r="79" spans="3:12" ht="19.2" x14ac:dyDescent="0.5">
      <c r="C79" s="4"/>
      <c r="D79" s="4"/>
      <c r="G79" s="4"/>
      <c r="H79" s="4"/>
      <c r="I79" s="8"/>
      <c r="K79" s="6"/>
      <c r="L79" s="6"/>
    </row>
    <row r="80" spans="3:12" ht="19.2" x14ac:dyDescent="0.5">
      <c r="C80" s="4"/>
      <c r="D80" s="4"/>
      <c r="G80" s="4"/>
      <c r="H80" s="4"/>
      <c r="I80" s="8"/>
      <c r="K80" s="6"/>
      <c r="L80" s="6"/>
    </row>
    <row r="81" spans="3:12" ht="19.2" x14ac:dyDescent="0.5">
      <c r="C81" s="4"/>
      <c r="D81" s="4"/>
      <c r="G81" s="4"/>
      <c r="H81" s="4"/>
      <c r="I81" s="8"/>
      <c r="K81" s="6"/>
      <c r="L81" s="6"/>
    </row>
    <row r="82" spans="3:12" ht="19.2" x14ac:dyDescent="0.5">
      <c r="C82" s="4"/>
      <c r="D82" s="4"/>
      <c r="G82" s="4"/>
      <c r="H82" s="4"/>
      <c r="I82" s="8"/>
      <c r="K82" s="6"/>
      <c r="L82" s="6"/>
    </row>
    <row r="83" spans="3:12" ht="19.2" x14ac:dyDescent="0.5">
      <c r="C83" s="4"/>
      <c r="D83" s="4"/>
      <c r="G83" s="4"/>
      <c r="H83" s="4"/>
      <c r="I83" s="8"/>
      <c r="K83" s="6"/>
      <c r="L83" s="6"/>
    </row>
    <row r="84" spans="3:12" ht="19.2" x14ac:dyDescent="0.5">
      <c r="C84" s="4"/>
      <c r="D84" s="4"/>
      <c r="G84" s="4"/>
      <c r="H84" s="4"/>
      <c r="I84" s="8"/>
      <c r="K84" s="6"/>
      <c r="L84" s="6"/>
    </row>
    <row r="85" spans="3:12" ht="19.2" x14ac:dyDescent="0.5">
      <c r="C85" s="4"/>
      <c r="D85" s="4"/>
      <c r="G85" s="4"/>
      <c r="H85" s="4"/>
      <c r="I85" s="8"/>
      <c r="K85" s="6"/>
      <c r="L85" s="6"/>
    </row>
    <row r="86" spans="3:12" ht="19.2" x14ac:dyDescent="0.5">
      <c r="C86" s="4"/>
      <c r="D86" s="4"/>
      <c r="G86" s="4"/>
      <c r="H86" s="4"/>
      <c r="I86" s="8"/>
      <c r="K86" s="6"/>
      <c r="L86" s="6"/>
    </row>
    <row r="87" spans="3:12" ht="19.2" x14ac:dyDescent="0.5">
      <c r="C87" s="4"/>
      <c r="D87" s="4"/>
      <c r="G87" s="4"/>
      <c r="H87" s="4"/>
      <c r="I87" s="8"/>
      <c r="K87" s="6"/>
      <c r="L87" s="6"/>
    </row>
    <row r="88" spans="3:12" ht="19.2" x14ac:dyDescent="0.5">
      <c r="C88" s="4"/>
      <c r="D88" s="4"/>
      <c r="G88" s="4"/>
      <c r="H88" s="4"/>
      <c r="I88" s="8"/>
      <c r="K88" s="6"/>
      <c r="L88" s="6"/>
    </row>
    <row r="89" spans="3:12" ht="19.2" x14ac:dyDescent="0.5">
      <c r="C89" s="4"/>
      <c r="D89" s="4"/>
      <c r="G89" s="4"/>
      <c r="H89" s="4"/>
      <c r="I89" s="8"/>
      <c r="K89" s="6"/>
      <c r="L89" s="6"/>
    </row>
    <row r="90" spans="3:12" ht="19.2" x14ac:dyDescent="0.5">
      <c r="C90" s="4"/>
      <c r="D90" s="4"/>
      <c r="G90" s="4"/>
      <c r="H90" s="4"/>
      <c r="I90" s="8"/>
      <c r="K90" s="6"/>
      <c r="L90" s="6"/>
    </row>
    <row r="91" spans="3:12" ht="19.2" x14ac:dyDescent="0.5">
      <c r="C91" s="4"/>
      <c r="D91" s="4"/>
      <c r="G91" s="4"/>
      <c r="H91" s="4"/>
      <c r="I91" s="8"/>
      <c r="K91" s="6"/>
      <c r="L91" s="6"/>
    </row>
    <row r="92" spans="3:12" ht="19.2" x14ac:dyDescent="0.5">
      <c r="C92" s="4"/>
      <c r="D92" s="4"/>
      <c r="G92" s="4"/>
      <c r="H92" s="4"/>
      <c r="I92" s="8"/>
      <c r="K92" s="6"/>
      <c r="L92" s="6"/>
    </row>
    <row r="93" spans="3:12" ht="19.2" x14ac:dyDescent="0.5">
      <c r="C93" s="4"/>
      <c r="D93" s="4"/>
      <c r="G93" s="4"/>
      <c r="H93" s="4"/>
      <c r="I93" s="8"/>
      <c r="K93" s="6"/>
      <c r="L93" s="6"/>
    </row>
    <row r="94" spans="3:12" ht="19.2" x14ac:dyDescent="0.5">
      <c r="C94" s="4"/>
      <c r="D94" s="4"/>
      <c r="G94" s="4"/>
      <c r="H94" s="4"/>
      <c r="I94" s="8"/>
      <c r="K94" s="6"/>
      <c r="L94" s="6"/>
    </row>
    <row r="95" spans="3:12" ht="19.2" x14ac:dyDescent="0.5">
      <c r="C95" s="4"/>
      <c r="D95" s="4"/>
      <c r="G95" s="4"/>
      <c r="H95" s="4"/>
      <c r="I95" s="8"/>
      <c r="K95" s="6"/>
      <c r="L95" s="6"/>
    </row>
    <row r="96" spans="3:12" ht="19.2" x14ac:dyDescent="0.5">
      <c r="C96" s="4"/>
      <c r="D96" s="4"/>
      <c r="G96" s="4"/>
      <c r="H96" s="4"/>
      <c r="I96" s="8"/>
      <c r="K96" s="6"/>
      <c r="L96" s="6"/>
    </row>
    <row r="97" spans="3:12" ht="19.2" x14ac:dyDescent="0.5">
      <c r="C97" s="4"/>
      <c r="D97" s="4"/>
      <c r="G97" s="4"/>
      <c r="H97" s="4"/>
      <c r="I97" s="8"/>
      <c r="K97" s="6"/>
      <c r="L97" s="6"/>
    </row>
    <row r="98" spans="3:12" ht="19.2" x14ac:dyDescent="0.5">
      <c r="C98" s="4"/>
      <c r="D98" s="4"/>
      <c r="G98" s="4"/>
      <c r="H98" s="4"/>
      <c r="I98" s="8"/>
      <c r="K98" s="6"/>
      <c r="L98" s="6"/>
    </row>
    <row r="99" spans="3:12" ht="19.2" x14ac:dyDescent="0.5">
      <c r="C99" s="4"/>
      <c r="D99" s="4"/>
      <c r="G99" s="4"/>
      <c r="H99" s="4"/>
      <c r="I99" s="8"/>
      <c r="K99" s="6"/>
      <c r="L99" s="6"/>
    </row>
    <row r="100" spans="3:12" ht="19.2" x14ac:dyDescent="0.5">
      <c r="C100" s="4"/>
      <c r="D100" s="4"/>
      <c r="G100" s="4"/>
      <c r="H100" s="4"/>
      <c r="I100" s="8"/>
      <c r="K100" s="6"/>
      <c r="L100" s="6"/>
    </row>
    <row r="101" spans="3:12" ht="19.2" x14ac:dyDescent="0.5">
      <c r="C101" s="4"/>
      <c r="D101" s="4"/>
      <c r="G101" s="4"/>
      <c r="H101" s="4"/>
      <c r="I101" s="8"/>
      <c r="K101" s="6"/>
      <c r="L101" s="6"/>
    </row>
    <row r="102" spans="3:12" ht="19.2" x14ac:dyDescent="0.5">
      <c r="C102" s="4"/>
      <c r="D102" s="4"/>
      <c r="G102" s="4"/>
      <c r="H102" s="4"/>
      <c r="I102" s="8"/>
      <c r="K102" s="6"/>
      <c r="L102" s="6"/>
    </row>
    <row r="103" spans="3:12" ht="19.2" x14ac:dyDescent="0.5">
      <c r="C103" s="4"/>
      <c r="D103" s="4"/>
      <c r="G103" s="4"/>
      <c r="H103" s="4"/>
      <c r="I103" s="8"/>
      <c r="K103" s="6"/>
      <c r="L103" s="6"/>
    </row>
    <row r="104" spans="3:12" ht="19.2" x14ac:dyDescent="0.5">
      <c r="C104" s="4"/>
      <c r="D104" s="4"/>
      <c r="G104" s="4"/>
      <c r="H104" s="4"/>
      <c r="I104" s="8"/>
      <c r="K104" s="6"/>
      <c r="L104" s="6"/>
    </row>
    <row r="105" spans="3:12" ht="19.2" x14ac:dyDescent="0.5">
      <c r="C105" s="4"/>
      <c r="D105" s="4"/>
      <c r="G105" s="4"/>
      <c r="H105" s="4"/>
      <c r="I105" s="8"/>
      <c r="K105" s="6"/>
      <c r="L105" s="6"/>
    </row>
    <row r="106" spans="3:12" ht="19.2" x14ac:dyDescent="0.5">
      <c r="C106" s="4"/>
      <c r="D106" s="4"/>
      <c r="G106" s="4"/>
      <c r="H106" s="4"/>
      <c r="I106" s="8"/>
      <c r="K106" s="6"/>
      <c r="L106" s="6"/>
    </row>
    <row r="107" spans="3:12" ht="19.2" x14ac:dyDescent="0.5">
      <c r="C107" s="4"/>
      <c r="D107" s="4"/>
      <c r="G107" s="4"/>
      <c r="H107" s="4"/>
      <c r="I107" s="8"/>
      <c r="K107" s="6"/>
      <c r="L107" s="6"/>
    </row>
    <row r="108" spans="3:12" ht="19.2" x14ac:dyDescent="0.5">
      <c r="C108" s="4"/>
      <c r="D108" s="4"/>
      <c r="G108" s="4"/>
      <c r="H108" s="4"/>
      <c r="I108" s="8"/>
      <c r="K108" s="6"/>
      <c r="L108" s="6"/>
    </row>
    <row r="109" spans="3:12" ht="19.2" x14ac:dyDescent="0.5">
      <c r="C109" s="4"/>
      <c r="D109" s="4"/>
      <c r="G109" s="4"/>
      <c r="H109" s="4"/>
      <c r="I109" s="8"/>
      <c r="K109" s="6"/>
      <c r="L109" s="6"/>
    </row>
    <row r="110" spans="3:12" ht="19.2" x14ac:dyDescent="0.5">
      <c r="C110" s="4"/>
      <c r="D110" s="4"/>
      <c r="G110" s="4"/>
      <c r="H110" s="4"/>
      <c r="I110" s="8"/>
      <c r="K110" s="6"/>
      <c r="L110" s="6"/>
    </row>
    <row r="111" spans="3:12" ht="19.2" x14ac:dyDescent="0.5">
      <c r="C111" s="4"/>
      <c r="D111" s="4"/>
      <c r="G111" s="4"/>
      <c r="H111" s="4"/>
      <c r="I111" s="8"/>
      <c r="K111" s="6"/>
      <c r="L111" s="6"/>
    </row>
    <row r="112" spans="3:12" ht="19.2" x14ac:dyDescent="0.5">
      <c r="C112" s="4"/>
      <c r="D112" s="4"/>
      <c r="G112" s="4"/>
      <c r="H112" s="4"/>
      <c r="I112" s="8"/>
      <c r="K112" s="6"/>
      <c r="L112" s="6"/>
    </row>
    <row r="113" spans="3:12" ht="19.2" x14ac:dyDescent="0.5">
      <c r="C113" s="4"/>
      <c r="D113" s="4"/>
      <c r="G113" s="4"/>
      <c r="H113" s="4"/>
      <c r="I113" s="8"/>
      <c r="K113" s="6"/>
      <c r="L113" s="6"/>
    </row>
    <row r="114" spans="3:12" ht="19.2" x14ac:dyDescent="0.5">
      <c r="C114" s="4"/>
      <c r="D114" s="4"/>
      <c r="G114" s="4"/>
      <c r="H114" s="4"/>
      <c r="I114" s="8"/>
      <c r="K114" s="6"/>
      <c r="L114" s="6"/>
    </row>
    <row r="115" spans="3:12" ht="19.2" x14ac:dyDescent="0.5">
      <c r="C115" s="4"/>
      <c r="D115" s="4"/>
      <c r="G115" s="4"/>
      <c r="H115" s="4"/>
      <c r="I115" s="8"/>
      <c r="K115" s="6"/>
      <c r="L115" s="6"/>
    </row>
    <row r="116" spans="3:12" ht="19.2" x14ac:dyDescent="0.5">
      <c r="C116" s="4"/>
      <c r="D116" s="4"/>
      <c r="G116" s="4"/>
      <c r="H116" s="4"/>
      <c r="I116" s="8"/>
      <c r="K116" s="6"/>
      <c r="L116" s="6"/>
    </row>
    <row r="117" spans="3:12" ht="19.2" x14ac:dyDescent="0.5">
      <c r="C117" s="4"/>
      <c r="D117" s="4"/>
      <c r="G117" s="4"/>
      <c r="H117" s="4"/>
      <c r="I117" s="8"/>
      <c r="K117" s="6"/>
      <c r="L117" s="6"/>
    </row>
    <row r="118" spans="3:12" ht="19.2" x14ac:dyDescent="0.5">
      <c r="C118" s="4"/>
      <c r="D118" s="4"/>
      <c r="G118" s="4"/>
      <c r="H118" s="4"/>
      <c r="I118" s="8"/>
      <c r="K118" s="6"/>
      <c r="L118" s="6"/>
    </row>
    <row r="119" spans="3:12" ht="19.2" x14ac:dyDescent="0.5">
      <c r="C119" s="4"/>
      <c r="D119" s="4"/>
      <c r="G119" s="4"/>
      <c r="H119" s="4"/>
      <c r="I119" s="8"/>
      <c r="K119" s="6"/>
      <c r="L119" s="6"/>
    </row>
    <row r="120" spans="3:12" ht="19.2" x14ac:dyDescent="0.5">
      <c r="C120" s="4"/>
      <c r="D120" s="4"/>
      <c r="G120" s="4"/>
      <c r="H120" s="4"/>
      <c r="I120" s="8"/>
      <c r="K120" s="6"/>
      <c r="L120" s="6"/>
    </row>
    <row r="121" spans="3:12" ht="19.2" x14ac:dyDescent="0.5">
      <c r="C121" s="4"/>
      <c r="D121" s="4"/>
      <c r="G121" s="4"/>
      <c r="H121" s="4"/>
      <c r="I121" s="8"/>
      <c r="K121" s="6"/>
      <c r="L121" s="6"/>
    </row>
    <row r="122" spans="3:12" ht="19.2" x14ac:dyDescent="0.5">
      <c r="C122" s="4"/>
      <c r="D122" s="4"/>
      <c r="G122" s="4"/>
      <c r="H122" s="4"/>
      <c r="I122" s="8"/>
      <c r="K122" s="6"/>
      <c r="L122" s="6"/>
    </row>
    <row r="123" spans="3:12" ht="19.2" x14ac:dyDescent="0.5">
      <c r="C123" s="4"/>
      <c r="D123" s="4"/>
      <c r="G123" s="4"/>
      <c r="H123" s="4"/>
      <c r="I123" s="8"/>
      <c r="K123" s="6"/>
      <c r="L123" s="6"/>
    </row>
    <row r="124" spans="3:12" ht="19.2" x14ac:dyDescent="0.5">
      <c r="C124" s="4"/>
      <c r="D124" s="4"/>
      <c r="G124" s="4"/>
      <c r="H124" s="4"/>
      <c r="I124" s="8"/>
      <c r="K124" s="6"/>
      <c r="L124" s="6"/>
    </row>
    <row r="125" spans="3:12" ht="19.2" x14ac:dyDescent="0.5">
      <c r="C125" s="4"/>
      <c r="D125" s="4"/>
      <c r="G125" s="4"/>
      <c r="H125" s="4"/>
      <c r="I125" s="8"/>
      <c r="K125" s="6"/>
      <c r="L125" s="6"/>
    </row>
    <row r="126" spans="3:12" ht="19.2" x14ac:dyDescent="0.5">
      <c r="C126" s="4"/>
      <c r="D126" s="4"/>
      <c r="G126" s="4"/>
      <c r="H126" s="4"/>
      <c r="I126" s="8"/>
      <c r="K126" s="6"/>
      <c r="L126" s="6"/>
    </row>
    <row r="127" spans="3:12" ht="19.2" x14ac:dyDescent="0.5">
      <c r="C127" s="4"/>
      <c r="D127" s="4"/>
      <c r="G127" s="4"/>
      <c r="H127" s="4"/>
      <c r="I127" s="8"/>
      <c r="K127" s="6"/>
      <c r="L127" s="6"/>
    </row>
    <row r="128" spans="3:12" ht="19.2" x14ac:dyDescent="0.5">
      <c r="C128" s="4"/>
      <c r="D128" s="4"/>
      <c r="G128" s="4"/>
      <c r="H128" s="4"/>
      <c r="I128" s="8"/>
      <c r="K128" s="6"/>
      <c r="L128" s="6"/>
    </row>
    <row r="129" spans="3:12" ht="19.2" x14ac:dyDescent="0.5">
      <c r="C129" s="4"/>
      <c r="D129" s="4"/>
      <c r="G129" s="4"/>
      <c r="H129" s="4"/>
      <c r="I129" s="8"/>
      <c r="K129" s="6"/>
      <c r="L129" s="6"/>
    </row>
    <row r="130" spans="3:12" ht="19.2" x14ac:dyDescent="0.5">
      <c r="C130" s="4"/>
      <c r="D130" s="4"/>
      <c r="G130" s="4"/>
      <c r="H130" s="4"/>
      <c r="I130" s="8"/>
      <c r="K130" s="6"/>
      <c r="L130" s="6"/>
    </row>
    <row r="131" spans="3:12" ht="19.2" x14ac:dyDescent="0.5">
      <c r="C131" s="4"/>
      <c r="D131" s="4"/>
      <c r="G131" s="4"/>
      <c r="H131" s="4"/>
      <c r="I131" s="8"/>
      <c r="K131" s="6"/>
      <c r="L131" s="6"/>
    </row>
    <row r="132" spans="3:12" ht="19.2" x14ac:dyDescent="0.5">
      <c r="C132" s="4"/>
      <c r="D132" s="4"/>
      <c r="G132" s="4"/>
      <c r="H132" s="4"/>
      <c r="I132" s="8"/>
      <c r="K132" s="6"/>
      <c r="L132" s="6"/>
    </row>
    <row r="133" spans="3:12" ht="19.2" x14ac:dyDescent="0.5">
      <c r="C133" s="4"/>
      <c r="D133" s="4"/>
      <c r="G133" s="4"/>
      <c r="H133" s="4"/>
      <c r="I133" s="8"/>
      <c r="K133" s="6"/>
      <c r="L133" s="6"/>
    </row>
    <row r="134" spans="3:12" ht="19.2" x14ac:dyDescent="0.5">
      <c r="C134" s="4"/>
      <c r="D134" s="4"/>
      <c r="G134" s="4"/>
      <c r="H134" s="4"/>
      <c r="I134" s="8"/>
      <c r="K134" s="6"/>
      <c r="L134" s="6"/>
    </row>
    <row r="135" spans="3:12" ht="19.2" x14ac:dyDescent="0.5">
      <c r="C135" s="4"/>
      <c r="D135" s="4"/>
      <c r="G135" s="4"/>
      <c r="H135" s="4"/>
      <c r="I135" s="8"/>
      <c r="K135" s="6"/>
      <c r="L135" s="6"/>
    </row>
    <row r="136" spans="3:12" ht="19.2" x14ac:dyDescent="0.5">
      <c r="C136" s="4"/>
      <c r="D136" s="4"/>
      <c r="G136" s="4"/>
      <c r="H136" s="4"/>
      <c r="I136" s="8"/>
      <c r="K136" s="6"/>
      <c r="L136" s="6"/>
    </row>
    <row r="137" spans="3:12" ht="19.2" x14ac:dyDescent="0.5">
      <c r="C137" s="4"/>
      <c r="D137" s="4"/>
      <c r="G137" s="4"/>
      <c r="H137" s="4"/>
      <c r="I137" s="8"/>
      <c r="K137" s="6"/>
      <c r="L137" s="6"/>
    </row>
    <row r="138" spans="3:12" ht="19.2" x14ac:dyDescent="0.5">
      <c r="C138" s="4"/>
      <c r="D138" s="4"/>
      <c r="G138" s="4"/>
      <c r="H138" s="4"/>
      <c r="I138" s="8"/>
      <c r="K138" s="6"/>
      <c r="L138" s="6"/>
    </row>
    <row r="139" spans="3:12" ht="19.2" x14ac:dyDescent="0.5">
      <c r="C139" s="4"/>
      <c r="D139" s="4"/>
      <c r="G139" s="4"/>
      <c r="H139" s="4"/>
      <c r="I139" s="8"/>
      <c r="K139" s="6"/>
      <c r="L139" s="6"/>
    </row>
    <row r="140" spans="3:12" ht="19.2" x14ac:dyDescent="0.5">
      <c r="C140" s="4"/>
      <c r="D140" s="4"/>
      <c r="G140" s="4"/>
      <c r="H140" s="4"/>
      <c r="I140" s="8"/>
      <c r="K140" s="6"/>
      <c r="L140" s="6"/>
    </row>
    <row r="141" spans="3:12" ht="19.2" x14ac:dyDescent="0.5">
      <c r="C141" s="4"/>
      <c r="D141" s="4"/>
      <c r="G141" s="4"/>
      <c r="H141" s="4"/>
      <c r="I141" s="8"/>
      <c r="K141" s="6"/>
      <c r="L141" s="6"/>
    </row>
    <row r="142" spans="3:12" ht="19.2" x14ac:dyDescent="0.5">
      <c r="C142" s="4"/>
      <c r="D142" s="4"/>
      <c r="G142" s="4"/>
      <c r="H142" s="4"/>
      <c r="I142" s="8"/>
      <c r="K142" s="6"/>
      <c r="L142" s="6"/>
    </row>
    <row r="143" spans="3:12" ht="19.2" x14ac:dyDescent="0.5">
      <c r="C143" s="4"/>
      <c r="D143" s="4"/>
      <c r="G143" s="4"/>
      <c r="H143" s="4"/>
      <c r="I143" s="8"/>
      <c r="K143" s="6"/>
      <c r="L143" s="6"/>
    </row>
    <row r="144" spans="3:12" ht="19.2" x14ac:dyDescent="0.5">
      <c r="C144" s="4"/>
      <c r="D144" s="4"/>
      <c r="G144" s="4"/>
      <c r="H144" s="4"/>
      <c r="I144" s="8"/>
      <c r="K144" s="6"/>
      <c r="L144" s="6"/>
    </row>
    <row r="145" spans="3:12" ht="19.2" x14ac:dyDescent="0.5">
      <c r="C145" s="4"/>
      <c r="D145" s="4"/>
      <c r="G145" s="4"/>
      <c r="H145" s="4"/>
      <c r="I145" s="8"/>
      <c r="K145" s="6"/>
      <c r="L145" s="6"/>
    </row>
    <row r="146" spans="3:12" ht="19.2" x14ac:dyDescent="0.5">
      <c r="C146" s="4"/>
      <c r="D146" s="4"/>
      <c r="G146" s="4"/>
      <c r="H146" s="4"/>
      <c r="I146" s="8"/>
      <c r="K146" s="6"/>
      <c r="L146" s="6"/>
    </row>
    <row r="147" spans="3:12" ht="19.2" x14ac:dyDescent="0.5">
      <c r="C147" s="4"/>
      <c r="D147" s="4"/>
      <c r="G147" s="4"/>
      <c r="H147" s="4"/>
      <c r="I147" s="8"/>
      <c r="K147" s="6"/>
      <c r="L147" s="6"/>
    </row>
    <row r="148" spans="3:12" ht="19.2" x14ac:dyDescent="0.5">
      <c r="C148" s="4"/>
      <c r="D148" s="4"/>
      <c r="G148" s="4"/>
      <c r="H148" s="4"/>
      <c r="I148" s="8"/>
      <c r="K148" s="6"/>
      <c r="L148" s="6"/>
    </row>
    <row r="149" spans="3:12" ht="19.2" x14ac:dyDescent="0.5">
      <c r="C149" s="4"/>
      <c r="D149" s="4"/>
      <c r="G149" s="4"/>
      <c r="H149" s="4"/>
      <c r="I149" s="8"/>
      <c r="K149" s="6"/>
      <c r="L149" s="6"/>
    </row>
    <row r="150" spans="3:12" ht="19.2" x14ac:dyDescent="0.5">
      <c r="C150" s="4"/>
      <c r="D150" s="4"/>
      <c r="G150" s="4"/>
      <c r="H150" s="4"/>
      <c r="I150" s="8"/>
      <c r="K150" s="6"/>
      <c r="L150" s="6"/>
    </row>
    <row r="151" spans="3:12" ht="19.2" x14ac:dyDescent="0.5">
      <c r="C151" s="4"/>
      <c r="D151" s="4"/>
      <c r="G151" s="4"/>
      <c r="H151" s="4"/>
      <c r="I151" s="8"/>
      <c r="K151" s="6"/>
      <c r="L151" s="6"/>
    </row>
    <row r="152" spans="3:12" ht="19.2" x14ac:dyDescent="0.5">
      <c r="C152" s="4"/>
      <c r="D152" s="4"/>
      <c r="G152" s="4"/>
      <c r="H152" s="4"/>
      <c r="I152" s="8"/>
      <c r="K152" s="6"/>
      <c r="L152" s="6"/>
    </row>
    <row r="153" spans="3:12" ht="19.2" x14ac:dyDescent="0.5">
      <c r="C153" s="4"/>
      <c r="D153" s="4"/>
      <c r="G153" s="4"/>
      <c r="H153" s="4"/>
      <c r="I153" s="8"/>
      <c r="K153" s="6"/>
      <c r="L153" s="6"/>
    </row>
    <row r="154" spans="3:12" ht="19.2" x14ac:dyDescent="0.5">
      <c r="C154" s="4"/>
      <c r="D154" s="4"/>
      <c r="G154" s="4"/>
      <c r="H154" s="4"/>
      <c r="I154" s="8"/>
      <c r="K154" s="6"/>
      <c r="L154" s="6"/>
    </row>
    <row r="155" spans="3:12" ht="19.2" x14ac:dyDescent="0.5">
      <c r="C155" s="4"/>
      <c r="D155" s="4"/>
      <c r="G155" s="4"/>
      <c r="H155" s="4"/>
      <c r="I155" s="8"/>
      <c r="K155" s="6"/>
      <c r="L155" s="6"/>
    </row>
    <row r="156" spans="3:12" ht="19.2" x14ac:dyDescent="0.5">
      <c r="C156" s="4"/>
      <c r="D156" s="4"/>
      <c r="G156" s="4"/>
      <c r="H156" s="4"/>
      <c r="I156" s="8"/>
      <c r="K156" s="6"/>
      <c r="L156" s="6"/>
    </row>
    <row r="157" spans="3:12" ht="19.2" x14ac:dyDescent="0.5">
      <c r="C157" s="4"/>
      <c r="D157" s="4"/>
      <c r="G157" s="4"/>
      <c r="H157" s="4"/>
      <c r="I157" s="8"/>
      <c r="K157" s="6"/>
      <c r="L157" s="6"/>
    </row>
    <row r="158" spans="3:12" ht="19.2" x14ac:dyDescent="0.5">
      <c r="C158" s="4"/>
      <c r="D158" s="4"/>
      <c r="G158" s="4"/>
      <c r="H158" s="4"/>
      <c r="I158" s="8"/>
      <c r="K158" s="6"/>
      <c r="L158" s="6"/>
    </row>
    <row r="159" spans="3:12" ht="19.2" x14ac:dyDescent="0.5">
      <c r="C159" s="4"/>
      <c r="D159" s="4"/>
      <c r="G159" s="4"/>
      <c r="H159" s="4"/>
      <c r="I159" s="8"/>
      <c r="K159" s="6"/>
      <c r="L159" s="6"/>
    </row>
    <row r="160" spans="3:12" ht="19.2" x14ac:dyDescent="0.5">
      <c r="C160" s="4"/>
      <c r="D160" s="4"/>
      <c r="G160" s="4"/>
      <c r="H160" s="4"/>
      <c r="I160" s="8"/>
      <c r="K160" s="6"/>
      <c r="L160" s="6"/>
    </row>
    <row r="161" spans="1:12" ht="19.2" x14ac:dyDescent="0.5">
      <c r="A161" s="5"/>
      <c r="C161" s="4"/>
      <c r="D161" s="4"/>
      <c r="G161" s="4"/>
      <c r="H161" s="4"/>
      <c r="I161" s="8"/>
      <c r="K161" s="6"/>
      <c r="L161" s="6"/>
    </row>
    <row r="162" spans="1:12" ht="19.2" x14ac:dyDescent="0.5">
      <c r="C162" s="4"/>
      <c r="D162" s="4"/>
      <c r="G162" s="4"/>
      <c r="H162" s="4"/>
      <c r="I162" s="8"/>
      <c r="K162" s="6"/>
      <c r="L162" s="6"/>
    </row>
    <row r="163" spans="1:12" ht="19.2" x14ac:dyDescent="0.5">
      <c r="C163" s="4"/>
      <c r="D163" s="4"/>
      <c r="G163" s="4"/>
      <c r="H163" s="4"/>
      <c r="I163" s="8"/>
      <c r="K163" s="6"/>
      <c r="L163" s="6"/>
    </row>
    <row r="164" spans="1:12" ht="19.2" x14ac:dyDescent="0.5">
      <c r="C164" s="4"/>
      <c r="D164" s="4"/>
      <c r="G164" s="4"/>
      <c r="H164" s="4"/>
      <c r="I164" s="8"/>
      <c r="K164" s="6"/>
      <c r="L164" s="6"/>
    </row>
    <row r="165" spans="1:12" ht="19.2" x14ac:dyDescent="0.5">
      <c r="C165" s="4"/>
      <c r="D165" s="4"/>
      <c r="G165" s="4"/>
      <c r="H165" s="4"/>
      <c r="I165" s="8"/>
      <c r="K165" s="6"/>
      <c r="L165" s="6"/>
    </row>
    <row r="166" spans="1:12" ht="19.2" x14ac:dyDescent="0.5">
      <c r="C166" s="4"/>
      <c r="D166" s="4"/>
      <c r="G166" s="4"/>
      <c r="H166" s="4"/>
      <c r="I166" s="8"/>
      <c r="K166" s="6"/>
      <c r="L166" s="6"/>
    </row>
    <row r="167" spans="1:12" ht="19.2" x14ac:dyDescent="0.5">
      <c r="C167" s="4"/>
      <c r="D167" s="4"/>
      <c r="G167" s="4"/>
      <c r="H167" s="4"/>
      <c r="I167" s="8"/>
      <c r="K167" s="6"/>
      <c r="L167" s="6"/>
    </row>
    <row r="168" spans="1:12" ht="19.2" x14ac:dyDescent="0.5">
      <c r="C168" s="4"/>
      <c r="D168" s="4"/>
      <c r="G168" s="4"/>
      <c r="H168" s="4"/>
      <c r="I168" s="8"/>
      <c r="K168" s="6"/>
      <c r="L168" s="6"/>
    </row>
    <row r="169" spans="1:12" ht="19.2" x14ac:dyDescent="0.5">
      <c r="C169" s="4"/>
      <c r="D169" s="4"/>
      <c r="G169" s="4"/>
      <c r="H169" s="4"/>
      <c r="I169" s="8"/>
      <c r="K169" s="6"/>
      <c r="L169" s="6"/>
    </row>
    <row r="170" spans="1:12" ht="19.2" x14ac:dyDescent="0.5">
      <c r="C170" s="4"/>
      <c r="D170" s="4"/>
      <c r="G170" s="4"/>
      <c r="H170" s="4"/>
      <c r="I170" s="8"/>
      <c r="K170" s="6"/>
      <c r="L170" s="6"/>
    </row>
    <row r="171" spans="1:12" ht="19.2" x14ac:dyDescent="0.5">
      <c r="C171" s="4"/>
      <c r="D171" s="4"/>
      <c r="G171" s="4"/>
      <c r="H171" s="4"/>
      <c r="I171" s="8"/>
      <c r="K171" s="6"/>
      <c r="L171" s="6"/>
    </row>
    <row r="172" spans="1:12" ht="19.2" x14ac:dyDescent="0.5">
      <c r="C172" s="4"/>
      <c r="D172" s="4"/>
      <c r="G172" s="4"/>
      <c r="H172" s="4"/>
      <c r="I172" s="8"/>
      <c r="K172" s="6"/>
      <c r="L172" s="6"/>
    </row>
    <row r="173" spans="1:12" ht="19.2" x14ac:dyDescent="0.5">
      <c r="C173" s="4"/>
      <c r="D173" s="4"/>
      <c r="G173" s="4"/>
      <c r="H173" s="4"/>
      <c r="I173" s="8"/>
      <c r="K173" s="6"/>
      <c r="L173" s="6"/>
    </row>
    <row r="174" spans="1:12" ht="19.2" x14ac:dyDescent="0.5">
      <c r="C174" s="4"/>
      <c r="D174" s="4"/>
      <c r="G174" s="4"/>
      <c r="H174" s="4"/>
      <c r="I174" s="8"/>
      <c r="K174" s="6"/>
      <c r="L174" s="6"/>
    </row>
    <row r="175" spans="1:12" ht="19.2" x14ac:dyDescent="0.5">
      <c r="C175" s="4"/>
      <c r="D175" s="4"/>
      <c r="G175" s="4"/>
      <c r="H175" s="4"/>
      <c r="I175" s="8"/>
      <c r="K175" s="6"/>
      <c r="L175" s="6"/>
    </row>
    <row r="176" spans="1:12" ht="19.2" x14ac:dyDescent="0.5">
      <c r="C176" s="4"/>
      <c r="D176" s="4"/>
      <c r="G176" s="4"/>
      <c r="H176" s="4"/>
      <c r="I176" s="8"/>
      <c r="K176" s="6"/>
      <c r="L176" s="6"/>
    </row>
    <row r="177" spans="3:12" ht="19.2" x14ac:dyDescent="0.5">
      <c r="C177" s="4"/>
      <c r="D177" s="4"/>
      <c r="G177" s="4"/>
      <c r="H177" s="4"/>
      <c r="I177" s="8"/>
      <c r="K177" s="6"/>
      <c r="L177" s="6"/>
    </row>
    <row r="178" spans="3:12" ht="19.2" x14ac:dyDescent="0.5">
      <c r="C178" s="4"/>
      <c r="D178" s="4"/>
      <c r="G178" s="4"/>
      <c r="H178" s="4"/>
      <c r="I178" s="8"/>
      <c r="K178" s="6"/>
      <c r="L178" s="6"/>
    </row>
    <row r="179" spans="3:12" ht="19.2" x14ac:dyDescent="0.5">
      <c r="C179" s="4"/>
      <c r="D179" s="4"/>
      <c r="G179" s="4"/>
      <c r="H179" s="4"/>
      <c r="I179" s="8"/>
      <c r="K179" s="6"/>
      <c r="L179" s="6"/>
    </row>
    <row r="180" spans="3:12" ht="19.2" x14ac:dyDescent="0.5">
      <c r="C180" s="4"/>
      <c r="D180" s="4"/>
      <c r="G180" s="4"/>
      <c r="H180" s="4"/>
      <c r="I180" s="8"/>
      <c r="K180" s="6"/>
      <c r="L180" s="6"/>
    </row>
    <row r="181" spans="3:12" ht="19.2" x14ac:dyDescent="0.5">
      <c r="C181" s="4"/>
      <c r="D181" s="4"/>
      <c r="G181" s="4"/>
      <c r="H181" s="4"/>
      <c r="I181" s="8"/>
      <c r="K181" s="6"/>
      <c r="L181" s="6"/>
    </row>
    <row r="182" spans="3:12" ht="19.2" x14ac:dyDescent="0.5">
      <c r="C182" s="4"/>
      <c r="D182" s="4"/>
      <c r="G182" s="4"/>
      <c r="H182" s="4"/>
      <c r="I182" s="8"/>
      <c r="K182" s="6"/>
      <c r="L182" s="6"/>
    </row>
    <row r="183" spans="3:12" ht="19.2" x14ac:dyDescent="0.5">
      <c r="C183" s="4"/>
      <c r="D183" s="4"/>
      <c r="G183" s="4"/>
      <c r="H183" s="4"/>
      <c r="I183" s="8"/>
      <c r="K183" s="6"/>
      <c r="L183" s="6"/>
    </row>
    <row r="184" spans="3:12" ht="19.2" x14ac:dyDescent="0.5">
      <c r="C184" s="4"/>
      <c r="D184" s="4"/>
      <c r="G184" s="4"/>
      <c r="H184" s="4"/>
      <c r="I184" s="8"/>
      <c r="K184" s="6"/>
      <c r="L184" s="6"/>
    </row>
    <row r="185" spans="3:12" ht="19.2" x14ac:dyDescent="0.5">
      <c r="C185" s="4"/>
      <c r="D185" s="4"/>
      <c r="G185" s="4"/>
      <c r="H185" s="4"/>
      <c r="I185" s="8"/>
      <c r="K185" s="6"/>
      <c r="L185" s="6"/>
    </row>
    <row r="186" spans="3:12" ht="19.2" x14ac:dyDescent="0.5">
      <c r="C186" s="4"/>
      <c r="D186" s="4"/>
      <c r="G186" s="4"/>
      <c r="H186" s="4"/>
      <c r="I186" s="8"/>
      <c r="K186" s="6"/>
      <c r="L186" s="6"/>
    </row>
    <row r="187" spans="3:12" ht="19.2" x14ac:dyDescent="0.5">
      <c r="C187" s="4"/>
      <c r="D187" s="4"/>
      <c r="G187" s="4"/>
      <c r="H187" s="4"/>
      <c r="I187" s="8"/>
      <c r="K187" s="6"/>
      <c r="L187" s="6"/>
    </row>
    <row r="188" spans="3:12" ht="19.2" x14ac:dyDescent="0.5">
      <c r="C188" s="4"/>
      <c r="D188" s="4"/>
      <c r="G188" s="4"/>
      <c r="H188" s="4"/>
      <c r="I188" s="8"/>
      <c r="K188" s="6"/>
      <c r="L188" s="6"/>
    </row>
    <row r="189" spans="3:12" ht="19.2" x14ac:dyDescent="0.5">
      <c r="C189" s="4"/>
      <c r="D189" s="4"/>
      <c r="G189" s="4"/>
      <c r="H189" s="4"/>
      <c r="I189" s="8"/>
      <c r="K189" s="6"/>
      <c r="L189" s="6"/>
    </row>
    <row r="190" spans="3:12" ht="19.2" x14ac:dyDescent="0.5">
      <c r="C190" s="4"/>
      <c r="D190" s="4"/>
      <c r="G190" s="4"/>
      <c r="H190" s="4"/>
      <c r="I190" s="8"/>
      <c r="K190" s="6"/>
      <c r="L190" s="6"/>
    </row>
    <row r="191" spans="3:12" ht="19.2" x14ac:dyDescent="0.5">
      <c r="C191" s="4"/>
      <c r="D191" s="4"/>
      <c r="G191" s="4"/>
      <c r="H191" s="4"/>
      <c r="I191" s="8"/>
      <c r="K191" s="6"/>
      <c r="L191" s="6"/>
    </row>
    <row r="192" spans="3:12" ht="19.2" x14ac:dyDescent="0.5">
      <c r="C192" s="4"/>
      <c r="D192" s="4"/>
      <c r="G192" s="4"/>
      <c r="H192" s="4"/>
      <c r="I192" s="8"/>
      <c r="K192" s="6"/>
      <c r="L192" s="6"/>
    </row>
    <row r="193" spans="3:12" ht="19.2" x14ac:dyDescent="0.5">
      <c r="C193" s="4"/>
      <c r="D193" s="4"/>
      <c r="G193" s="4"/>
      <c r="H193" s="4"/>
      <c r="I193" s="8"/>
      <c r="K193" s="6"/>
      <c r="L193" s="6"/>
    </row>
    <row r="194" spans="3:12" ht="19.2" x14ac:dyDescent="0.5">
      <c r="C194" s="4"/>
      <c r="D194" s="4"/>
      <c r="G194" s="4"/>
      <c r="H194" s="4"/>
      <c r="I194" s="8"/>
      <c r="K194" s="6"/>
      <c r="L194" s="6"/>
    </row>
    <row r="195" spans="3:12" ht="19.2" x14ac:dyDescent="0.5">
      <c r="C195" s="4"/>
      <c r="D195" s="4"/>
      <c r="G195" s="4"/>
      <c r="H195" s="4"/>
      <c r="I195" s="8"/>
      <c r="K195" s="6"/>
      <c r="L195" s="6"/>
    </row>
    <row r="196" spans="3:12" ht="19.2" x14ac:dyDescent="0.5">
      <c r="C196" s="4"/>
      <c r="D196" s="4"/>
      <c r="G196" s="4"/>
      <c r="H196" s="4"/>
      <c r="I196" s="8"/>
      <c r="K196" s="6"/>
      <c r="L196" s="6"/>
    </row>
    <row r="197" spans="3:12" ht="19.2" x14ac:dyDescent="0.5">
      <c r="C197" s="4"/>
      <c r="D197" s="4"/>
      <c r="G197" s="4"/>
      <c r="H197" s="4"/>
      <c r="I197" s="8"/>
      <c r="K197" s="6"/>
      <c r="L197" s="6"/>
    </row>
    <row r="198" spans="3:12" ht="19.2" x14ac:dyDescent="0.5">
      <c r="C198" s="4"/>
      <c r="D198" s="4"/>
      <c r="G198" s="4"/>
      <c r="H198" s="4"/>
      <c r="I198" s="8"/>
      <c r="K198" s="6"/>
      <c r="L198" s="6"/>
    </row>
    <row r="199" spans="3:12" ht="19.2" x14ac:dyDescent="0.5">
      <c r="C199" s="4"/>
      <c r="D199" s="4"/>
      <c r="G199" s="4"/>
      <c r="H199" s="4"/>
      <c r="I199" s="8"/>
      <c r="K199" s="6"/>
      <c r="L199" s="6"/>
    </row>
    <row r="200" spans="3:12" ht="19.2" x14ac:dyDescent="0.5">
      <c r="C200" s="4"/>
      <c r="D200" s="4"/>
      <c r="G200" s="4"/>
      <c r="H200" s="4"/>
      <c r="I200" s="8"/>
      <c r="K200" s="6"/>
      <c r="L200" s="6"/>
    </row>
    <row r="201" spans="3:12" ht="19.2" x14ac:dyDescent="0.5">
      <c r="C201" s="4"/>
      <c r="D201" s="4"/>
      <c r="G201" s="4"/>
      <c r="H201" s="4"/>
      <c r="I201" s="8"/>
      <c r="K201" s="6"/>
      <c r="L201" s="6"/>
    </row>
    <row r="202" spans="3:12" ht="19.2" x14ac:dyDescent="0.5">
      <c r="C202" s="4"/>
      <c r="D202" s="4"/>
      <c r="G202" s="4"/>
      <c r="H202" s="4"/>
      <c r="I202" s="8"/>
      <c r="K202" s="6"/>
      <c r="L202" s="6"/>
    </row>
    <row r="203" spans="3:12" ht="19.2" x14ac:dyDescent="0.5">
      <c r="C203" s="4"/>
      <c r="D203" s="4"/>
      <c r="G203" s="4"/>
      <c r="H203" s="4"/>
      <c r="I203" s="8"/>
      <c r="K203" s="6"/>
      <c r="L203" s="6"/>
    </row>
    <row r="204" spans="3:12" ht="19.2" x14ac:dyDescent="0.5">
      <c r="C204" s="4"/>
      <c r="D204" s="4"/>
      <c r="G204" s="4"/>
      <c r="H204" s="4"/>
      <c r="I204" s="8"/>
      <c r="K204" s="6"/>
      <c r="L204" s="6"/>
    </row>
    <row r="205" spans="3:12" ht="19.2" x14ac:dyDescent="0.5">
      <c r="C205" s="4"/>
      <c r="D205" s="4"/>
      <c r="G205" s="4"/>
      <c r="H205" s="4"/>
      <c r="I205" s="8"/>
      <c r="K205" s="6"/>
      <c r="L205" s="6"/>
    </row>
    <row r="206" spans="3:12" ht="19.2" x14ac:dyDescent="0.5">
      <c r="C206" s="4"/>
      <c r="D206" s="4"/>
      <c r="G206" s="4"/>
      <c r="H206" s="4"/>
      <c r="I206" s="8"/>
      <c r="K206" s="6"/>
      <c r="L206" s="6"/>
    </row>
    <row r="207" spans="3:12" ht="19.2" x14ac:dyDescent="0.5">
      <c r="C207" s="4"/>
      <c r="D207" s="4"/>
      <c r="G207" s="4"/>
      <c r="H207" s="4"/>
      <c r="I207" s="8"/>
      <c r="K207" s="6"/>
      <c r="L207" s="6"/>
    </row>
    <row r="208" spans="3:12" ht="19.2" x14ac:dyDescent="0.5">
      <c r="C208" s="4"/>
      <c r="D208" s="4"/>
      <c r="G208" s="4"/>
      <c r="H208" s="4"/>
      <c r="I208" s="8"/>
      <c r="K208" s="6"/>
      <c r="L208" s="6"/>
    </row>
    <row r="209" spans="3:12" ht="19.2" x14ac:dyDescent="0.5">
      <c r="C209" s="4"/>
      <c r="D209" s="4"/>
      <c r="G209" s="4"/>
      <c r="H209" s="4"/>
      <c r="I209" s="8"/>
      <c r="K209" s="6"/>
      <c r="L209" s="6"/>
    </row>
    <row r="210" spans="3:12" ht="19.2" x14ac:dyDescent="0.5">
      <c r="C210" s="4"/>
      <c r="D210" s="4"/>
      <c r="G210" s="4"/>
      <c r="H210" s="4"/>
      <c r="I210" s="8"/>
      <c r="K210" s="6"/>
      <c r="L210" s="6"/>
    </row>
    <row r="211" spans="3:12" ht="19.2" x14ac:dyDescent="0.5">
      <c r="C211" s="4"/>
      <c r="D211" s="4"/>
      <c r="G211" s="4"/>
      <c r="H211" s="4"/>
      <c r="I211" s="8"/>
      <c r="K211" s="6"/>
      <c r="L211" s="6"/>
    </row>
    <row r="212" spans="3:12" ht="19.2" x14ac:dyDescent="0.5">
      <c r="C212" s="4"/>
      <c r="D212" s="4"/>
      <c r="G212" s="4"/>
      <c r="H212" s="4"/>
      <c r="I212" s="8"/>
      <c r="K212" s="6"/>
      <c r="L212" s="6"/>
    </row>
    <row r="213" spans="3:12" ht="19.2" x14ac:dyDescent="0.5">
      <c r="C213" s="4"/>
      <c r="D213" s="4"/>
      <c r="G213" s="4"/>
      <c r="H213" s="4"/>
      <c r="I213" s="8"/>
      <c r="K213" s="6"/>
      <c r="L213" s="6"/>
    </row>
    <row r="214" spans="3:12" ht="19.2" x14ac:dyDescent="0.5">
      <c r="C214" s="4"/>
      <c r="D214" s="4"/>
      <c r="G214" s="4"/>
      <c r="H214" s="4"/>
      <c r="I214" s="8"/>
      <c r="K214" s="6"/>
      <c r="L214" s="6"/>
    </row>
    <row r="215" spans="3:12" ht="19.2" x14ac:dyDescent="0.5">
      <c r="C215" s="4"/>
      <c r="D215" s="4"/>
      <c r="G215" s="4"/>
      <c r="H215" s="4"/>
      <c r="I215" s="8"/>
      <c r="K215" s="6"/>
      <c r="L215" s="6"/>
    </row>
    <row r="216" spans="3:12" ht="19.2" x14ac:dyDescent="0.5">
      <c r="C216" s="4"/>
      <c r="D216" s="4"/>
      <c r="G216" s="4"/>
      <c r="H216" s="4"/>
      <c r="I216" s="8"/>
      <c r="K216" s="6"/>
      <c r="L216" s="6"/>
    </row>
    <row r="217" spans="3:12" ht="19.2" x14ac:dyDescent="0.5">
      <c r="C217" s="4"/>
      <c r="D217" s="4"/>
      <c r="G217" s="4"/>
      <c r="H217" s="4"/>
      <c r="I217" s="8"/>
      <c r="K217" s="6"/>
      <c r="L217" s="6"/>
    </row>
    <row r="218" spans="3:12" ht="19.2" x14ac:dyDescent="0.5">
      <c r="C218" s="4"/>
      <c r="D218" s="4"/>
      <c r="G218" s="4"/>
      <c r="H218" s="4"/>
      <c r="I218" s="8"/>
      <c r="K218" s="6"/>
      <c r="L218" s="6"/>
    </row>
    <row r="219" spans="3:12" ht="19.2" x14ac:dyDescent="0.5">
      <c r="C219" s="4"/>
      <c r="D219" s="4"/>
      <c r="G219" s="4"/>
      <c r="H219" s="4"/>
      <c r="I219" s="8"/>
      <c r="K219" s="6"/>
      <c r="L219" s="6"/>
    </row>
    <row r="220" spans="3:12" ht="19.2" x14ac:dyDescent="0.5">
      <c r="C220" s="4"/>
      <c r="D220" s="4"/>
      <c r="G220" s="4"/>
      <c r="H220" s="4"/>
      <c r="I220" s="8"/>
      <c r="K220" s="6"/>
      <c r="L220" s="6"/>
    </row>
    <row r="221" spans="3:12" ht="19.2" x14ac:dyDescent="0.5">
      <c r="C221" s="4"/>
      <c r="D221" s="4"/>
      <c r="G221" s="4"/>
      <c r="H221" s="4"/>
      <c r="I221" s="8"/>
      <c r="K221" s="6"/>
      <c r="L221" s="6"/>
    </row>
    <row r="222" spans="3:12" ht="19.2" x14ac:dyDescent="0.5">
      <c r="C222" s="4"/>
      <c r="D222" s="4"/>
      <c r="G222" s="4"/>
      <c r="H222" s="4"/>
      <c r="I222" s="8"/>
      <c r="K222" s="6"/>
      <c r="L222" s="6"/>
    </row>
    <row r="223" spans="3:12" ht="19.2" x14ac:dyDescent="0.5">
      <c r="C223" s="4"/>
      <c r="D223" s="4"/>
      <c r="G223" s="4"/>
      <c r="H223" s="4"/>
      <c r="I223" s="8"/>
      <c r="K223" s="6"/>
      <c r="L223" s="6"/>
    </row>
    <row r="224" spans="3:12" ht="19.2" x14ac:dyDescent="0.5">
      <c r="C224" s="4"/>
      <c r="D224" s="4"/>
      <c r="G224" s="4"/>
      <c r="H224" s="4"/>
      <c r="I224" s="8"/>
      <c r="K224" s="6"/>
      <c r="L224" s="6"/>
    </row>
    <row r="225" spans="3:12" ht="19.2" x14ac:dyDescent="0.5">
      <c r="C225" s="4"/>
      <c r="D225" s="4"/>
      <c r="G225" s="4"/>
      <c r="H225" s="4"/>
      <c r="I225" s="8"/>
      <c r="K225" s="6"/>
      <c r="L225" s="6"/>
    </row>
    <row r="226" spans="3:12" ht="19.2" x14ac:dyDescent="0.5">
      <c r="C226" s="4"/>
      <c r="D226" s="4"/>
      <c r="G226" s="4"/>
      <c r="H226" s="4"/>
      <c r="I226" s="8"/>
      <c r="K226" s="6"/>
      <c r="L226" s="6"/>
    </row>
    <row r="227" spans="3:12" ht="19.2" x14ac:dyDescent="0.5">
      <c r="C227" s="4"/>
      <c r="D227" s="4"/>
      <c r="G227" s="4"/>
      <c r="H227" s="4"/>
      <c r="I227" s="8"/>
      <c r="K227" s="6"/>
      <c r="L227" s="6"/>
    </row>
    <row r="228" spans="3:12" ht="19.2" x14ac:dyDescent="0.5">
      <c r="C228" s="4"/>
      <c r="D228" s="4"/>
      <c r="G228" s="4"/>
      <c r="H228" s="4"/>
      <c r="I228" s="8"/>
      <c r="K228" s="6"/>
      <c r="L228" s="6"/>
    </row>
    <row r="229" spans="3:12" ht="19.2" x14ac:dyDescent="0.5">
      <c r="C229" s="4"/>
      <c r="D229" s="4"/>
      <c r="G229" s="4"/>
      <c r="H229" s="4"/>
      <c r="I229" s="8"/>
      <c r="K229" s="6"/>
      <c r="L229" s="6"/>
    </row>
    <row r="230" spans="3:12" ht="19.2" x14ac:dyDescent="0.5">
      <c r="C230" s="4"/>
      <c r="D230" s="4"/>
      <c r="G230" s="4"/>
      <c r="H230" s="4"/>
      <c r="I230" s="8"/>
      <c r="K230" s="6"/>
      <c r="L230" s="6"/>
    </row>
    <row r="231" spans="3:12" ht="19.2" x14ac:dyDescent="0.5">
      <c r="C231" s="4"/>
      <c r="D231" s="4"/>
      <c r="G231" s="4"/>
      <c r="H231" s="4"/>
      <c r="I231" s="8"/>
      <c r="K231" s="6"/>
      <c r="L231" s="6"/>
    </row>
    <row r="232" spans="3:12" ht="19.2" x14ac:dyDescent="0.5">
      <c r="C232" s="4"/>
      <c r="D232" s="4"/>
      <c r="G232" s="4"/>
      <c r="H232" s="4"/>
      <c r="I232" s="8"/>
      <c r="K232" s="6"/>
      <c r="L232" s="6"/>
    </row>
    <row r="233" spans="3:12" ht="19.2" x14ac:dyDescent="0.5">
      <c r="C233" s="4"/>
      <c r="D233" s="4"/>
      <c r="G233" s="4"/>
      <c r="H233" s="4"/>
      <c r="I233" s="8"/>
      <c r="K233" s="6"/>
      <c r="L233" s="6"/>
    </row>
    <row r="234" spans="3:12" ht="19.2" x14ac:dyDescent="0.5">
      <c r="C234" s="4"/>
      <c r="D234" s="4"/>
      <c r="G234" s="4"/>
      <c r="H234" s="4"/>
      <c r="I234" s="8"/>
      <c r="K234" s="6"/>
      <c r="L234" s="6"/>
    </row>
    <row r="235" spans="3:12" ht="19.2" x14ac:dyDescent="0.5">
      <c r="C235" s="4"/>
      <c r="D235" s="4"/>
      <c r="G235" s="4"/>
      <c r="H235" s="4"/>
      <c r="I235" s="8"/>
      <c r="K235" s="6"/>
      <c r="L235" s="6"/>
    </row>
    <row r="236" spans="3:12" ht="19.2" x14ac:dyDescent="0.5">
      <c r="C236" s="4"/>
      <c r="D236" s="4"/>
      <c r="G236" s="4"/>
      <c r="H236" s="4"/>
      <c r="I236" s="8"/>
      <c r="K236" s="6"/>
      <c r="L236" s="6"/>
    </row>
    <row r="237" spans="3:12" ht="19.2" x14ac:dyDescent="0.5">
      <c r="C237" s="4"/>
      <c r="D237" s="4"/>
      <c r="G237" s="4"/>
      <c r="H237" s="4"/>
      <c r="I237" s="8"/>
      <c r="K237" s="6"/>
      <c r="L237" s="6"/>
    </row>
    <row r="238" spans="3:12" ht="19.2" x14ac:dyDescent="0.5">
      <c r="C238" s="4"/>
      <c r="D238" s="4"/>
      <c r="G238" s="4"/>
      <c r="H238" s="4"/>
      <c r="I238" s="8"/>
      <c r="K238" s="6"/>
      <c r="L238" s="6"/>
    </row>
    <row r="239" spans="3:12" ht="19.2" x14ac:dyDescent="0.5">
      <c r="C239" s="4"/>
      <c r="D239" s="4"/>
      <c r="G239" s="4"/>
      <c r="H239" s="4"/>
      <c r="I239" s="8"/>
      <c r="K239" s="6"/>
      <c r="L239" s="6"/>
    </row>
    <row r="240" spans="3:12" ht="19.2" x14ac:dyDescent="0.5">
      <c r="C240" s="4"/>
      <c r="D240" s="4"/>
      <c r="G240" s="4"/>
      <c r="H240" s="4"/>
      <c r="I240" s="8"/>
      <c r="K240" s="6"/>
      <c r="L240" s="6"/>
    </row>
    <row r="241" spans="3:12" ht="19.2" x14ac:dyDescent="0.5">
      <c r="C241" s="4"/>
      <c r="D241" s="4"/>
      <c r="G241" s="4"/>
      <c r="H241" s="4"/>
      <c r="I241" s="8"/>
      <c r="K241" s="6"/>
      <c r="L241" s="6"/>
    </row>
    <row r="242" spans="3:12" ht="19.2" x14ac:dyDescent="0.5">
      <c r="C242" s="4"/>
      <c r="D242" s="4"/>
      <c r="G242" s="4"/>
      <c r="H242" s="4"/>
      <c r="I242" s="8"/>
      <c r="K242" s="6"/>
      <c r="L242" s="6"/>
    </row>
    <row r="243" spans="3:12" ht="19.2" x14ac:dyDescent="0.5">
      <c r="C243" s="4"/>
      <c r="D243" s="4"/>
      <c r="G243" s="4"/>
      <c r="H243" s="4"/>
      <c r="I243" s="8"/>
      <c r="K243" s="6"/>
      <c r="L243" s="6"/>
    </row>
    <row r="244" spans="3:12" ht="19.2" x14ac:dyDescent="0.5">
      <c r="C244" s="4"/>
      <c r="D244" s="4"/>
      <c r="G244" s="4"/>
      <c r="H244" s="4"/>
      <c r="I244" s="8"/>
      <c r="K244" s="6"/>
      <c r="L244" s="6"/>
    </row>
    <row r="245" spans="3:12" ht="19.2" x14ac:dyDescent="0.5">
      <c r="C245" s="4"/>
      <c r="D245" s="4"/>
      <c r="G245" s="4"/>
      <c r="H245" s="4"/>
      <c r="I245" s="8"/>
      <c r="K245" s="6"/>
      <c r="L245" s="6"/>
    </row>
    <row r="246" spans="3:12" ht="19.2" x14ac:dyDescent="0.5">
      <c r="C246" s="4"/>
      <c r="D246" s="4"/>
      <c r="G246" s="4"/>
      <c r="H246" s="4"/>
      <c r="I246" s="8"/>
      <c r="K246" s="6"/>
      <c r="L246" s="6"/>
    </row>
    <row r="247" spans="3:12" ht="19.2" x14ac:dyDescent="0.5">
      <c r="C247" s="4"/>
      <c r="D247" s="4"/>
      <c r="G247" s="4"/>
      <c r="H247" s="4"/>
      <c r="I247" s="8"/>
      <c r="K247" s="6"/>
      <c r="L247" s="6"/>
    </row>
    <row r="248" spans="3:12" ht="19.2" x14ac:dyDescent="0.5">
      <c r="C248" s="4"/>
      <c r="D248" s="4"/>
      <c r="G248" s="4"/>
      <c r="H248" s="4"/>
      <c r="I248" s="8"/>
      <c r="K248" s="6"/>
      <c r="L248" s="6"/>
    </row>
    <row r="249" spans="3:12" ht="19.2" x14ac:dyDescent="0.5">
      <c r="C249" s="4"/>
      <c r="D249" s="4"/>
      <c r="G249" s="4"/>
      <c r="H249" s="4"/>
      <c r="I249" s="8"/>
      <c r="K249" s="6"/>
      <c r="L249" s="6"/>
    </row>
    <row r="250" spans="3:12" ht="19.2" x14ac:dyDescent="0.5">
      <c r="C250" s="4"/>
      <c r="D250" s="4"/>
      <c r="G250" s="4"/>
      <c r="H250" s="4"/>
      <c r="I250" s="8"/>
      <c r="K250" s="6"/>
      <c r="L250" s="6"/>
    </row>
    <row r="251" spans="3:12" ht="19.2" x14ac:dyDescent="0.5">
      <c r="C251" s="4"/>
      <c r="D251" s="4"/>
      <c r="G251" s="4"/>
      <c r="H251" s="4"/>
      <c r="I251" s="8"/>
      <c r="K251" s="6"/>
      <c r="L251" s="6"/>
    </row>
    <row r="252" spans="3:12" ht="19.2" x14ac:dyDescent="0.5">
      <c r="C252" s="4"/>
      <c r="D252" s="4"/>
      <c r="G252" s="4"/>
      <c r="H252" s="4"/>
      <c r="I252" s="8"/>
      <c r="K252" s="6"/>
      <c r="L252" s="6"/>
    </row>
    <row r="253" spans="3:12" ht="19.2" x14ac:dyDescent="0.5">
      <c r="C253" s="4"/>
      <c r="D253" s="4"/>
      <c r="G253" s="4"/>
      <c r="H253" s="4"/>
      <c r="I253" s="8"/>
      <c r="K253" s="6"/>
      <c r="L253" s="6"/>
    </row>
    <row r="254" spans="3:12" ht="19.2" x14ac:dyDescent="0.5">
      <c r="C254" s="4"/>
      <c r="D254" s="4"/>
      <c r="G254" s="4"/>
      <c r="H254" s="4"/>
      <c r="I254" s="8"/>
      <c r="K254" s="6"/>
      <c r="L254" s="6"/>
    </row>
    <row r="255" spans="3:12" ht="19.2" x14ac:dyDescent="0.5">
      <c r="C255" s="4"/>
      <c r="D255" s="4"/>
      <c r="G255" s="4"/>
      <c r="H255" s="4"/>
      <c r="I255" s="8"/>
      <c r="K255" s="6"/>
      <c r="L255" s="6"/>
    </row>
    <row r="256" spans="3:12" ht="19.2" x14ac:dyDescent="0.5">
      <c r="C256" s="4"/>
      <c r="D256" s="4"/>
      <c r="G256" s="4"/>
      <c r="H256" s="4"/>
      <c r="I256" s="8"/>
      <c r="K256" s="6"/>
      <c r="L256" s="6"/>
    </row>
    <row r="257" spans="3:12" ht="19.2" x14ac:dyDescent="0.5">
      <c r="C257" s="4"/>
      <c r="D257" s="4"/>
      <c r="G257" s="4"/>
      <c r="H257" s="4"/>
      <c r="I257" s="8"/>
      <c r="K257" s="6"/>
      <c r="L257" s="6"/>
    </row>
    <row r="258" spans="3:12" ht="19.2" x14ac:dyDescent="0.5">
      <c r="C258" s="4"/>
      <c r="D258" s="4"/>
      <c r="G258" s="4"/>
      <c r="H258" s="4"/>
      <c r="I258" s="8"/>
      <c r="K258" s="6"/>
      <c r="L258" s="6"/>
    </row>
    <row r="259" spans="3:12" ht="19.2" x14ac:dyDescent="0.5">
      <c r="C259" s="4"/>
      <c r="D259" s="4"/>
      <c r="G259" s="4"/>
      <c r="H259" s="4"/>
      <c r="I259" s="8"/>
      <c r="K259" s="6"/>
      <c r="L259" s="6"/>
    </row>
    <row r="260" spans="3:12" ht="19.2" x14ac:dyDescent="0.5">
      <c r="C260" s="4"/>
      <c r="D260" s="4"/>
      <c r="G260" s="4"/>
      <c r="H260" s="4"/>
      <c r="I260" s="8"/>
      <c r="K260" s="6"/>
      <c r="L260" s="6"/>
    </row>
    <row r="261" spans="3:12" ht="19.2" x14ac:dyDescent="0.5">
      <c r="C261" s="4"/>
      <c r="D261" s="4"/>
      <c r="G261" s="4"/>
      <c r="H261" s="4"/>
      <c r="I261" s="8"/>
      <c r="K261" s="6"/>
      <c r="L261" s="6"/>
    </row>
    <row r="262" spans="3:12" ht="19.2" x14ac:dyDescent="0.5">
      <c r="C262" s="4"/>
      <c r="D262" s="4"/>
      <c r="G262" s="4"/>
      <c r="H262" s="4"/>
      <c r="I262" s="8"/>
      <c r="K262" s="6"/>
      <c r="L262" s="6"/>
    </row>
    <row r="263" spans="3:12" ht="19.2" x14ac:dyDescent="0.5">
      <c r="C263" s="4"/>
      <c r="D263" s="4"/>
      <c r="G263" s="4"/>
      <c r="H263" s="4"/>
      <c r="I263" s="8"/>
      <c r="K263" s="6"/>
      <c r="L263" s="6"/>
    </row>
    <row r="264" spans="3:12" ht="19.2" x14ac:dyDescent="0.5">
      <c r="C264" s="4"/>
      <c r="D264" s="4"/>
      <c r="G264" s="4"/>
      <c r="H264" s="4"/>
      <c r="I264" s="8"/>
      <c r="K264" s="6"/>
      <c r="L264" s="6"/>
    </row>
    <row r="265" spans="3:12" ht="19.2" x14ac:dyDescent="0.5">
      <c r="C265" s="4"/>
      <c r="D265" s="4"/>
      <c r="G265" s="4"/>
      <c r="H265" s="4"/>
      <c r="I265" s="8"/>
      <c r="K265" s="6"/>
      <c r="L265" s="6"/>
    </row>
    <row r="266" spans="3:12" ht="19.2" x14ac:dyDescent="0.5">
      <c r="C266" s="4"/>
      <c r="D266" s="4"/>
      <c r="G266" s="4"/>
      <c r="H266" s="4"/>
      <c r="I266" s="8"/>
      <c r="K266" s="6"/>
      <c r="L266" s="6"/>
    </row>
    <row r="267" spans="3:12" ht="19.2" x14ac:dyDescent="0.5">
      <c r="C267" s="4"/>
      <c r="D267" s="4"/>
      <c r="G267" s="4"/>
      <c r="H267" s="4"/>
      <c r="I267" s="8"/>
      <c r="K267" s="6"/>
      <c r="L267" s="6"/>
    </row>
    <row r="268" spans="3:12" ht="19.2" x14ac:dyDescent="0.5">
      <c r="C268" s="4"/>
      <c r="D268" s="4"/>
      <c r="G268" s="4"/>
      <c r="H268" s="4"/>
      <c r="I268" s="8"/>
      <c r="K268" s="6"/>
      <c r="L268" s="6"/>
    </row>
    <row r="269" spans="3:12" ht="19.2" x14ac:dyDescent="0.5">
      <c r="C269" s="4"/>
      <c r="D269" s="4"/>
      <c r="G269" s="4"/>
      <c r="H269" s="4"/>
      <c r="I269" s="8"/>
      <c r="K269" s="6"/>
      <c r="L269" s="6"/>
    </row>
    <row r="270" spans="3:12" ht="19.2" x14ac:dyDescent="0.5">
      <c r="C270" s="4"/>
      <c r="D270" s="4"/>
      <c r="G270" s="4"/>
      <c r="H270" s="4"/>
      <c r="I270" s="8"/>
      <c r="K270" s="6"/>
      <c r="L270" s="6"/>
    </row>
    <row r="271" spans="3:12" ht="19.2" x14ac:dyDescent="0.5">
      <c r="C271" s="4"/>
      <c r="D271" s="4"/>
      <c r="G271" s="4"/>
      <c r="H271" s="4"/>
      <c r="I271" s="8"/>
      <c r="K271" s="6"/>
      <c r="L271" s="6"/>
    </row>
    <row r="272" spans="3:12" ht="19.2" x14ac:dyDescent="0.5">
      <c r="C272" s="4"/>
      <c r="D272" s="4"/>
      <c r="G272" s="4"/>
      <c r="H272" s="4"/>
      <c r="I272" s="8"/>
      <c r="K272" s="6"/>
      <c r="L272" s="6"/>
    </row>
    <row r="273" spans="3:12" ht="19.2" x14ac:dyDescent="0.5">
      <c r="C273" s="4"/>
      <c r="D273" s="4"/>
      <c r="G273" s="4"/>
      <c r="H273" s="4"/>
      <c r="I273" s="8"/>
      <c r="K273" s="6"/>
      <c r="L273" s="6"/>
    </row>
    <row r="274" spans="3:12" ht="19.2" x14ac:dyDescent="0.5">
      <c r="C274" s="4"/>
      <c r="D274" s="4"/>
      <c r="G274" s="4"/>
      <c r="H274" s="4"/>
      <c r="I274" s="8"/>
      <c r="K274" s="6"/>
      <c r="L274" s="6"/>
    </row>
    <row r="275" spans="3:12" ht="19.2" x14ac:dyDescent="0.5">
      <c r="C275" s="4"/>
      <c r="D275" s="4"/>
      <c r="G275" s="4"/>
      <c r="H275" s="4"/>
      <c r="I275" s="8"/>
      <c r="K275" s="6"/>
      <c r="L275" s="6"/>
    </row>
    <row r="276" spans="3:12" ht="19.2" x14ac:dyDescent="0.5">
      <c r="C276" s="4"/>
      <c r="D276" s="4"/>
      <c r="G276" s="4"/>
      <c r="H276" s="4"/>
      <c r="I276" s="8"/>
      <c r="K276" s="6"/>
      <c r="L276" s="6"/>
    </row>
    <row r="277" spans="3:12" ht="19.2" x14ac:dyDescent="0.5">
      <c r="C277" s="4"/>
      <c r="D277" s="4"/>
      <c r="G277" s="4"/>
      <c r="H277" s="4"/>
      <c r="I277" s="8"/>
      <c r="K277" s="6"/>
      <c r="L277" s="6"/>
    </row>
    <row r="278" spans="3:12" ht="19.2" x14ac:dyDescent="0.5">
      <c r="C278" s="4"/>
      <c r="D278" s="4"/>
      <c r="G278" s="4"/>
      <c r="H278" s="4"/>
      <c r="I278" s="8"/>
      <c r="K278" s="6"/>
      <c r="L278" s="6"/>
    </row>
    <row r="279" spans="3:12" ht="19.2" x14ac:dyDescent="0.5">
      <c r="C279" s="4"/>
      <c r="D279" s="4"/>
      <c r="G279" s="4"/>
      <c r="H279" s="4"/>
      <c r="I279" s="8"/>
      <c r="K279" s="6"/>
      <c r="L279" s="6"/>
    </row>
    <row r="280" spans="3:12" ht="19.2" x14ac:dyDescent="0.5">
      <c r="C280" s="4"/>
      <c r="D280" s="4"/>
      <c r="G280" s="4"/>
      <c r="H280" s="4"/>
      <c r="I280" s="8"/>
      <c r="K280" s="6"/>
      <c r="L280" s="6"/>
    </row>
    <row r="281" spans="3:12" ht="19.2" x14ac:dyDescent="0.5">
      <c r="C281" s="4"/>
      <c r="D281" s="4"/>
      <c r="G281" s="4"/>
      <c r="H281" s="4"/>
      <c r="I281" s="8"/>
      <c r="K281" s="6"/>
      <c r="L281" s="6"/>
    </row>
    <row r="282" spans="3:12" ht="19.2" x14ac:dyDescent="0.5">
      <c r="C282" s="4"/>
      <c r="D282" s="4"/>
      <c r="G282" s="4"/>
      <c r="H282" s="4"/>
      <c r="I282" s="8"/>
      <c r="K282" s="6"/>
      <c r="L282" s="6"/>
    </row>
    <row r="283" spans="3:12" ht="19.2" x14ac:dyDescent="0.5">
      <c r="C283" s="4"/>
      <c r="D283" s="4"/>
      <c r="G283" s="4"/>
      <c r="H283" s="4"/>
      <c r="I283" s="8"/>
      <c r="K283" s="6"/>
      <c r="L283" s="6"/>
    </row>
    <row r="284" spans="3:12" ht="19.2" x14ac:dyDescent="0.5">
      <c r="C284" s="4"/>
      <c r="D284" s="4"/>
      <c r="G284" s="4"/>
      <c r="H284" s="4"/>
      <c r="I284" s="8"/>
      <c r="K284" s="6"/>
      <c r="L284" s="6"/>
    </row>
    <row r="285" spans="3:12" ht="19.2" x14ac:dyDescent="0.5">
      <c r="C285" s="4"/>
      <c r="D285" s="4"/>
      <c r="G285" s="4"/>
      <c r="H285" s="4"/>
      <c r="I285" s="8"/>
      <c r="K285" s="6"/>
      <c r="L285" s="6"/>
    </row>
    <row r="286" spans="3:12" ht="19.2" x14ac:dyDescent="0.5">
      <c r="C286" s="4"/>
      <c r="D286" s="4"/>
      <c r="G286" s="4"/>
      <c r="H286" s="4"/>
      <c r="I286" s="8"/>
      <c r="K286" s="6"/>
      <c r="L286" s="6"/>
    </row>
    <row r="287" spans="3:12" ht="19.2" x14ac:dyDescent="0.5">
      <c r="C287" s="4"/>
      <c r="D287" s="4"/>
      <c r="G287" s="4"/>
      <c r="H287" s="4"/>
      <c r="I287" s="8"/>
      <c r="K287" s="6"/>
      <c r="L287" s="6"/>
    </row>
    <row r="288" spans="3:12" ht="19.2" x14ac:dyDescent="0.5">
      <c r="C288" s="4"/>
      <c r="D288" s="4"/>
      <c r="G288" s="4"/>
      <c r="H288" s="4"/>
      <c r="I288" s="8"/>
      <c r="K288" s="6"/>
      <c r="L288" s="6"/>
    </row>
    <row r="289" spans="3:12" ht="19.2" x14ac:dyDescent="0.5">
      <c r="C289" s="4"/>
      <c r="D289" s="4"/>
      <c r="G289" s="4"/>
      <c r="H289" s="4"/>
      <c r="I289" s="8"/>
      <c r="K289" s="6"/>
      <c r="L289" s="6"/>
    </row>
    <row r="290" spans="3:12" ht="19.2" x14ac:dyDescent="0.5">
      <c r="C290" s="4"/>
      <c r="D290" s="4"/>
      <c r="G290" s="4"/>
      <c r="H290" s="4"/>
      <c r="I290" s="8"/>
      <c r="K290" s="6"/>
      <c r="L290" s="6"/>
    </row>
    <row r="291" spans="3:12" ht="19.2" x14ac:dyDescent="0.5">
      <c r="C291" s="4"/>
      <c r="D291" s="4"/>
      <c r="G291" s="4"/>
      <c r="H291" s="4"/>
      <c r="I291" s="8"/>
      <c r="K291" s="6"/>
      <c r="L291" s="6"/>
    </row>
    <row r="292" spans="3:12" ht="19.2" x14ac:dyDescent="0.5">
      <c r="C292" s="4"/>
      <c r="D292" s="4"/>
      <c r="G292" s="4"/>
      <c r="H292" s="4"/>
      <c r="I292" s="8"/>
      <c r="K292" s="6"/>
      <c r="L292" s="6"/>
    </row>
    <row r="293" spans="3:12" ht="19.2" x14ac:dyDescent="0.5">
      <c r="C293" s="4"/>
      <c r="D293" s="4"/>
      <c r="G293" s="4"/>
      <c r="H293" s="4"/>
      <c r="I293" s="8"/>
      <c r="K293" s="6"/>
      <c r="L293" s="6"/>
    </row>
    <row r="294" spans="3:12" ht="19.2" x14ac:dyDescent="0.5">
      <c r="C294" s="4"/>
      <c r="D294" s="4"/>
      <c r="G294" s="4"/>
      <c r="H294" s="4"/>
      <c r="I294" s="8"/>
      <c r="K294" s="6"/>
      <c r="L294" s="6"/>
    </row>
    <row r="295" spans="3:12" ht="19.2" x14ac:dyDescent="0.5">
      <c r="C295" s="4"/>
      <c r="D295" s="4"/>
      <c r="G295" s="4"/>
      <c r="H295" s="4"/>
      <c r="I295" s="8"/>
      <c r="K295" s="6"/>
      <c r="L295" s="6"/>
    </row>
    <row r="296" spans="3:12" ht="19.2" x14ac:dyDescent="0.5">
      <c r="C296" s="4"/>
      <c r="D296" s="4"/>
      <c r="G296" s="4"/>
      <c r="H296" s="4"/>
      <c r="I296" s="8"/>
      <c r="K296" s="6"/>
      <c r="L296" s="6"/>
    </row>
    <row r="297" spans="3:12" ht="19.2" x14ac:dyDescent="0.5">
      <c r="C297" s="4"/>
      <c r="D297" s="4"/>
      <c r="G297" s="4"/>
      <c r="H297" s="4"/>
      <c r="I297" s="8"/>
      <c r="K297" s="6"/>
      <c r="L297" s="6"/>
    </row>
    <row r="298" spans="3:12" ht="19.2" x14ac:dyDescent="0.5">
      <c r="C298" s="4"/>
      <c r="D298" s="4"/>
      <c r="G298" s="4"/>
      <c r="H298" s="4"/>
      <c r="I298" s="8"/>
      <c r="K298" s="6"/>
      <c r="L298" s="6"/>
    </row>
    <row r="299" spans="3:12" ht="19.2" x14ac:dyDescent="0.5">
      <c r="C299" s="4"/>
      <c r="D299" s="4"/>
      <c r="G299" s="4"/>
      <c r="H299" s="4"/>
      <c r="I299" s="8"/>
      <c r="K299" s="6"/>
      <c r="L299" s="6"/>
    </row>
    <row r="300" spans="3:12" ht="19.2" x14ac:dyDescent="0.5">
      <c r="C300" s="4"/>
      <c r="D300" s="4"/>
      <c r="G300" s="4"/>
      <c r="H300" s="4"/>
      <c r="I300" s="8"/>
      <c r="K300" s="6"/>
      <c r="L300" s="6"/>
    </row>
    <row r="301" spans="3:12" ht="19.2" x14ac:dyDescent="0.5">
      <c r="C301" s="4"/>
      <c r="D301" s="4"/>
      <c r="G301" s="4"/>
      <c r="H301" s="4"/>
      <c r="I301" s="8"/>
      <c r="K301" s="6"/>
      <c r="L301" s="6"/>
    </row>
    <row r="302" spans="3:12" ht="19.2" x14ac:dyDescent="0.5">
      <c r="C302" s="4"/>
      <c r="D302" s="4"/>
      <c r="G302" s="4"/>
      <c r="H302" s="4"/>
      <c r="I302" s="8"/>
      <c r="K302" s="6"/>
      <c r="L302" s="6"/>
    </row>
    <row r="303" spans="3:12" ht="19.2" x14ac:dyDescent="0.5">
      <c r="C303" s="4"/>
      <c r="D303" s="4"/>
      <c r="G303" s="4"/>
      <c r="H303" s="4"/>
      <c r="I303" s="8"/>
      <c r="K303" s="6"/>
      <c r="L303" s="6"/>
    </row>
    <row r="304" spans="3:12" ht="19.2" x14ac:dyDescent="0.5">
      <c r="C304" s="4"/>
      <c r="D304" s="4"/>
      <c r="G304" s="4"/>
      <c r="H304" s="4"/>
      <c r="I304" s="8"/>
      <c r="K304" s="6"/>
      <c r="L304" s="6"/>
    </row>
    <row r="305" spans="3:12" ht="19.2" x14ac:dyDescent="0.5">
      <c r="C305" s="4"/>
      <c r="D305" s="4"/>
      <c r="G305" s="4"/>
      <c r="H305" s="4"/>
      <c r="I305" s="8"/>
      <c r="K305" s="6"/>
      <c r="L305" s="6"/>
    </row>
    <row r="306" spans="3:12" ht="19.2" x14ac:dyDescent="0.5">
      <c r="C306" s="4"/>
      <c r="D306" s="4"/>
      <c r="G306" s="4"/>
      <c r="H306" s="4"/>
      <c r="I306" s="8"/>
      <c r="K306" s="6"/>
      <c r="L306" s="6"/>
    </row>
    <row r="307" spans="3:12" ht="19.2" x14ac:dyDescent="0.5">
      <c r="C307" s="4"/>
      <c r="D307" s="4"/>
      <c r="G307" s="4"/>
      <c r="H307" s="4"/>
      <c r="I307" s="8"/>
      <c r="K307" s="6"/>
      <c r="L307" s="6"/>
    </row>
    <row r="308" spans="3:12" ht="19.2" x14ac:dyDescent="0.5">
      <c r="C308" s="4"/>
      <c r="D308" s="4"/>
      <c r="G308" s="4"/>
      <c r="H308" s="4"/>
      <c r="I308" s="8"/>
      <c r="K308" s="6"/>
      <c r="L308" s="6"/>
    </row>
    <row r="309" spans="3:12" ht="19.2" x14ac:dyDescent="0.5">
      <c r="C309" s="4"/>
      <c r="D309" s="4"/>
      <c r="G309" s="4"/>
      <c r="H309" s="4"/>
      <c r="I309" s="8"/>
      <c r="K309" s="6"/>
      <c r="L309" s="6"/>
    </row>
    <row r="310" spans="3:12" ht="19.2" x14ac:dyDescent="0.5">
      <c r="C310" s="4"/>
      <c r="D310" s="4"/>
      <c r="G310" s="4"/>
      <c r="H310" s="4"/>
      <c r="I310" s="8"/>
      <c r="K310" s="6"/>
      <c r="L310" s="6"/>
    </row>
    <row r="311" spans="3:12" ht="19.2" x14ac:dyDescent="0.5">
      <c r="C311" s="4"/>
      <c r="D311" s="4"/>
      <c r="G311" s="4"/>
      <c r="H311" s="4"/>
      <c r="I311" s="8"/>
      <c r="K311" s="6"/>
      <c r="L311" s="6"/>
    </row>
    <row r="312" spans="3:12" ht="19.2" x14ac:dyDescent="0.5">
      <c r="C312" s="4"/>
      <c r="D312" s="4"/>
      <c r="G312" s="4"/>
      <c r="H312" s="4"/>
      <c r="I312" s="8"/>
      <c r="K312" s="6"/>
      <c r="L312" s="6"/>
    </row>
    <row r="313" spans="3:12" ht="19.2" x14ac:dyDescent="0.5">
      <c r="C313" s="4"/>
      <c r="D313" s="4"/>
      <c r="G313" s="4"/>
      <c r="H313" s="4"/>
      <c r="I313" s="8"/>
      <c r="K313" s="6"/>
      <c r="L313" s="6"/>
    </row>
    <row r="314" spans="3:12" ht="19.2" x14ac:dyDescent="0.5">
      <c r="C314" s="4"/>
      <c r="D314" s="4"/>
      <c r="G314" s="4"/>
      <c r="H314" s="4"/>
      <c r="I314" s="8"/>
      <c r="K314" s="6"/>
      <c r="L314" s="6"/>
    </row>
    <row r="315" spans="3:12" ht="19.2" x14ac:dyDescent="0.5">
      <c r="C315" s="4"/>
      <c r="D315" s="4"/>
      <c r="G315" s="4"/>
      <c r="H315" s="4"/>
      <c r="I315" s="8"/>
      <c r="K315" s="6"/>
      <c r="L315" s="6"/>
    </row>
    <row r="316" spans="3:12" ht="19.2" x14ac:dyDescent="0.5">
      <c r="C316" s="4"/>
      <c r="D316" s="4"/>
      <c r="G316" s="4"/>
      <c r="H316" s="4"/>
      <c r="I316" s="8"/>
      <c r="K316" s="6"/>
      <c r="L316" s="6"/>
    </row>
    <row r="317" spans="3:12" ht="19.2" x14ac:dyDescent="0.5">
      <c r="C317" s="4"/>
      <c r="D317" s="4"/>
      <c r="G317" s="4"/>
      <c r="H317" s="4"/>
      <c r="I317" s="8"/>
      <c r="K317" s="6"/>
      <c r="L317" s="6"/>
    </row>
    <row r="318" spans="3:12" ht="19.2" x14ac:dyDescent="0.5">
      <c r="C318" s="4"/>
      <c r="D318" s="4"/>
      <c r="G318" s="4"/>
      <c r="H318" s="4"/>
      <c r="I318" s="8"/>
      <c r="K318" s="6"/>
      <c r="L318" s="6"/>
    </row>
    <row r="319" spans="3:12" ht="19.2" x14ac:dyDescent="0.5">
      <c r="C319" s="4"/>
      <c r="D319" s="4"/>
      <c r="G319" s="4"/>
      <c r="H319" s="4"/>
      <c r="I319" s="8"/>
      <c r="K319" s="6"/>
      <c r="L319" s="6"/>
    </row>
    <row r="320" spans="3:12" ht="19.2" x14ac:dyDescent="0.5">
      <c r="C320" s="4"/>
      <c r="D320" s="4"/>
      <c r="G320" s="4"/>
      <c r="H320" s="4"/>
      <c r="I320" s="8"/>
      <c r="K320" s="6"/>
      <c r="L320" s="6"/>
    </row>
    <row r="321" spans="3:12" ht="19.2" x14ac:dyDescent="0.5">
      <c r="C321" s="4"/>
      <c r="D321" s="4"/>
      <c r="G321" s="4"/>
      <c r="H321" s="4"/>
      <c r="I321" s="8"/>
      <c r="K321" s="6"/>
      <c r="L321" s="6"/>
    </row>
    <row r="322" spans="3:12" ht="19.2" x14ac:dyDescent="0.5">
      <c r="C322" s="4"/>
      <c r="D322" s="4"/>
      <c r="G322" s="4"/>
      <c r="H322" s="4"/>
      <c r="I322" s="8"/>
      <c r="K322" s="6"/>
      <c r="L322" s="6"/>
    </row>
    <row r="323" spans="3:12" ht="19.2" x14ac:dyDescent="0.5">
      <c r="C323" s="4"/>
      <c r="D323" s="4"/>
      <c r="G323" s="4"/>
      <c r="H323" s="4"/>
      <c r="I323" s="8"/>
      <c r="K323" s="6"/>
      <c r="L323" s="6"/>
    </row>
    <row r="324" spans="3:12" ht="19.2" x14ac:dyDescent="0.5">
      <c r="C324" s="4"/>
      <c r="D324" s="4"/>
      <c r="G324" s="4"/>
      <c r="H324" s="4"/>
      <c r="I324" s="8"/>
      <c r="K324" s="6"/>
      <c r="L324" s="6"/>
    </row>
    <row r="325" spans="3:12" ht="19.2" x14ac:dyDescent="0.5">
      <c r="C325" s="4"/>
      <c r="D325" s="4"/>
      <c r="G325" s="4"/>
      <c r="H325" s="4"/>
      <c r="I325" s="8"/>
      <c r="K325" s="6"/>
      <c r="L325" s="6"/>
    </row>
    <row r="326" spans="3:12" ht="19.2" x14ac:dyDescent="0.5">
      <c r="C326" s="4"/>
      <c r="D326" s="4"/>
      <c r="G326" s="4"/>
      <c r="H326" s="4"/>
      <c r="I326" s="8"/>
      <c r="K326" s="6"/>
      <c r="L326" s="6"/>
    </row>
    <row r="327" spans="3:12" ht="19.2" x14ac:dyDescent="0.5">
      <c r="C327" s="4"/>
      <c r="D327" s="4"/>
      <c r="G327" s="4"/>
      <c r="H327" s="4"/>
      <c r="I327" s="8"/>
      <c r="K327" s="6"/>
      <c r="L327" s="6"/>
    </row>
    <row r="328" spans="3:12" ht="19.2" x14ac:dyDescent="0.5">
      <c r="C328" s="4"/>
      <c r="D328" s="4"/>
      <c r="G328" s="4"/>
      <c r="H328" s="4"/>
      <c r="I328" s="8"/>
      <c r="K328" s="6"/>
      <c r="L328" s="6"/>
    </row>
    <row r="329" spans="3:12" ht="19.2" x14ac:dyDescent="0.5">
      <c r="C329" s="4"/>
      <c r="D329" s="4"/>
      <c r="G329" s="4"/>
      <c r="H329" s="4"/>
      <c r="I329" s="8"/>
      <c r="K329" s="6"/>
      <c r="L329" s="6"/>
    </row>
    <row r="330" spans="3:12" ht="19.2" x14ac:dyDescent="0.5">
      <c r="C330" s="4"/>
      <c r="D330" s="4"/>
      <c r="G330" s="4"/>
      <c r="H330" s="4"/>
      <c r="I330" s="8"/>
      <c r="K330" s="6"/>
      <c r="L330" s="6"/>
    </row>
    <row r="331" spans="3:12" ht="19.2" x14ac:dyDescent="0.5">
      <c r="C331" s="4"/>
      <c r="D331" s="4"/>
      <c r="G331" s="4"/>
      <c r="H331" s="4"/>
      <c r="I331" s="8"/>
      <c r="K331" s="6"/>
      <c r="L331" s="6"/>
    </row>
    <row r="332" spans="3:12" ht="19.2" x14ac:dyDescent="0.5">
      <c r="C332" s="4"/>
      <c r="D332" s="4"/>
      <c r="G332" s="4"/>
      <c r="H332" s="4"/>
      <c r="I332" s="8"/>
      <c r="K332" s="6"/>
      <c r="L332" s="6"/>
    </row>
    <row r="333" spans="3:12" ht="19.2" x14ac:dyDescent="0.5">
      <c r="C333" s="4"/>
      <c r="D333" s="4"/>
      <c r="G333" s="4"/>
      <c r="H333" s="4"/>
      <c r="I333" s="8"/>
      <c r="K333" s="6"/>
      <c r="L333" s="6"/>
    </row>
    <row r="334" spans="3:12" ht="19.2" x14ac:dyDescent="0.5">
      <c r="C334" s="4"/>
      <c r="D334" s="4"/>
      <c r="G334" s="4"/>
      <c r="H334" s="4"/>
      <c r="I334" s="8"/>
      <c r="K334" s="6"/>
      <c r="L334" s="6"/>
    </row>
    <row r="335" spans="3:12" ht="19.2" x14ac:dyDescent="0.5">
      <c r="C335" s="4"/>
      <c r="D335" s="4"/>
      <c r="G335" s="4"/>
      <c r="H335" s="4"/>
      <c r="I335" s="8"/>
      <c r="K335" s="6"/>
      <c r="L335" s="6"/>
    </row>
    <row r="336" spans="3:12" ht="19.2" x14ac:dyDescent="0.5">
      <c r="C336" s="4"/>
      <c r="D336" s="4"/>
      <c r="G336" s="4"/>
      <c r="H336" s="4"/>
      <c r="I336" s="8"/>
      <c r="K336" s="6"/>
      <c r="L336" s="6"/>
    </row>
    <row r="337" spans="3:12" ht="19.2" x14ac:dyDescent="0.5">
      <c r="C337" s="4"/>
      <c r="D337" s="4"/>
      <c r="G337" s="4"/>
      <c r="H337" s="4"/>
      <c r="I337" s="8"/>
      <c r="K337" s="6"/>
      <c r="L337" s="6"/>
    </row>
  </sheetData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740E2-0D14-4FCE-AAD8-F03E04F7FB48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6c8b9c6-be5c-47cb-9f06-60e2bd81f763"/>
    <ds:schemaRef ds:uri="http://purl.org/dc/terms/"/>
    <ds:schemaRef ds:uri="http://schemas.microsoft.com/office/2006/metadata/properties"/>
    <ds:schemaRef ds:uri="f3a3f4af-9df9-4e1d-8c69-a33c6e733a58"/>
    <ds:schemaRef ds:uri="http://purl.org/dc/elements/1.1/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50F358-B913-4C3D-8A9B-F2B16A9B7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2026-04-01T17:24:29Z</cp:lastPrinted>
  <dcterms:created xsi:type="dcterms:W3CDTF">2020-05-22T08:08:16Z</dcterms:created>
  <dcterms:modified xsi:type="dcterms:W3CDTF">2026-04-01T17:24:42Z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