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talbansdiocese.sharepoint.com/Finance/Parish Share/PS2026/Website uploads/Amendments/"/>
    </mc:Choice>
  </mc:AlternateContent>
  <xr:revisionPtr revIDLastSave="121" documentId="8_{9BF23CD5-AA5B-42D8-9B7B-2E4F67E41BD7}" xr6:coauthVersionLast="47" xr6:coauthVersionMax="47" xr10:uidLastSave="{C485F945-8381-4DA9-BBD8-CA8D8AE93786}"/>
  <bookViews>
    <workbookView xWindow="-28920" yWindow="-975" windowWidth="29040" windowHeight="15720" xr2:uid="{00000000-000D-0000-FFFF-FFFF00000000}"/>
  </bookViews>
  <sheets>
    <sheet name="2026" sheetId="1" r:id="rId1"/>
    <sheet name="Statistics" sheetId="2" r:id="rId2"/>
  </sheets>
  <externalReferences>
    <externalReference r:id="rId3"/>
    <externalReference r:id="rId4"/>
  </externalReferences>
  <definedNames>
    <definedName name="_xlnm._FilterDatabase" localSheetId="0" hidden="1">'2026'!$A$3:$Z$38</definedName>
    <definedName name="Data_Status">[1]Parameters!$B$10:$D$10</definedName>
    <definedName name="LookUp_DataThis">'[1]RPT-DataThis'!$B$5:$AE$341</definedName>
    <definedName name="Table_MSC">[2]MinistrySupport!$A$8:$X$342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P37" i="1"/>
  <c r="X37" i="1" s="1"/>
  <c r="P36" i="1"/>
  <c r="X36" i="1" s="1"/>
  <c r="P35" i="1"/>
  <c r="X35" i="1" s="1"/>
  <c r="P34" i="1"/>
  <c r="X34" i="1" s="1"/>
  <c r="P33" i="1"/>
  <c r="X33" i="1" s="1"/>
  <c r="P32" i="1"/>
  <c r="X32" i="1" s="1"/>
  <c r="P31" i="1"/>
  <c r="X31" i="1" s="1"/>
  <c r="P30" i="1"/>
  <c r="X30" i="1" s="1"/>
  <c r="P29" i="1"/>
  <c r="X29" i="1" s="1"/>
  <c r="P28" i="1"/>
  <c r="X28" i="1" s="1"/>
  <c r="P27" i="1"/>
  <c r="X27" i="1" s="1"/>
  <c r="P26" i="1"/>
  <c r="X26" i="1" s="1"/>
  <c r="P25" i="1"/>
  <c r="X25" i="1" s="1"/>
  <c r="P24" i="1"/>
  <c r="X24" i="1" s="1"/>
  <c r="P23" i="1"/>
  <c r="X23" i="1" s="1"/>
  <c r="P22" i="1"/>
  <c r="X22" i="1" s="1"/>
  <c r="P21" i="1"/>
  <c r="X21" i="1" s="1"/>
  <c r="P20" i="1"/>
  <c r="X20" i="1" s="1"/>
  <c r="P19" i="1"/>
  <c r="X19" i="1" s="1"/>
  <c r="P18" i="1"/>
  <c r="X18" i="1" s="1"/>
  <c r="P17" i="1"/>
  <c r="X17" i="1" s="1"/>
  <c r="P16" i="1"/>
  <c r="X16" i="1" s="1"/>
  <c r="P15" i="1"/>
  <c r="X15" i="1" s="1"/>
  <c r="P14" i="1"/>
  <c r="X14" i="1" s="1"/>
  <c r="P13" i="1"/>
  <c r="X13" i="1" s="1"/>
  <c r="P12" i="1"/>
  <c r="X12" i="1" s="1"/>
  <c r="P11" i="1"/>
  <c r="X11" i="1" s="1"/>
  <c r="P10" i="1"/>
  <c r="X10" i="1" s="1"/>
  <c r="P9" i="1"/>
  <c r="X9" i="1" s="1"/>
  <c r="P8" i="1"/>
  <c r="X8" i="1" s="1"/>
  <c r="P7" i="1"/>
  <c r="X7" i="1" s="1"/>
  <c r="P6" i="1"/>
  <c r="X6" i="1" s="1"/>
  <c r="P5" i="1"/>
  <c r="X5" i="1" s="1"/>
  <c r="P4" i="1"/>
  <c r="X4" i="1" s="1"/>
  <c r="AB4" i="1" s="1"/>
  <c r="F38" i="1"/>
  <c r="S38" i="1"/>
  <c r="G38" i="1"/>
  <c r="D38" i="1"/>
  <c r="I38" i="1"/>
  <c r="J38" i="1"/>
  <c r="K38" i="1"/>
  <c r="L38" i="1"/>
  <c r="M38" i="1"/>
  <c r="N38" i="1"/>
  <c r="U38" i="1"/>
  <c r="V38" i="1"/>
  <c r="R38" i="1"/>
  <c r="Y38" i="1"/>
  <c r="X38" i="1" l="1"/>
  <c r="P38" i="1"/>
</calcChain>
</file>

<file path=xl/sharedStrings.xml><?xml version="1.0" encoding="utf-8"?>
<sst xmlns="http://schemas.openxmlformats.org/spreadsheetml/2006/main" count="240" uniqueCount="105">
  <si>
    <t>Stipend Contribution</t>
  </si>
  <si>
    <t>Parish</t>
  </si>
  <si>
    <t>Ministry Support Contribution</t>
  </si>
  <si>
    <t>Share Factor</t>
  </si>
  <si>
    <t>Church Membership Figure</t>
  </si>
  <si>
    <t>Calculated Shares</t>
  </si>
  <si>
    <t>Blue Recd</t>
  </si>
  <si>
    <t>Green Recd Late</t>
  </si>
  <si>
    <t>Red Not Recd</t>
  </si>
  <si>
    <t>Usual Sunday Attendance</t>
  </si>
  <si>
    <t>Av USA</t>
  </si>
  <si>
    <t>Av ER</t>
  </si>
  <si>
    <t>Moderation</t>
  </si>
  <si>
    <t>SL Code</t>
  </si>
  <si>
    <t>Ministry Support Requested £</t>
  </si>
  <si>
    <t/>
  </si>
  <si>
    <t>Stipends in post</t>
  </si>
  <si>
    <t>Stipends in vacancy</t>
  </si>
  <si>
    <t>Stipend Contribution£</t>
  </si>
  <si>
    <t>Parish Reimbursed</t>
  </si>
  <si>
    <t>Parish Contribution</t>
  </si>
  <si>
    <t>Curate Housing</t>
  </si>
  <si>
    <t>Total  Grants</t>
  </si>
  <si>
    <t>Grants</t>
  </si>
  <si>
    <t>Parish Share Requested</t>
  </si>
  <si>
    <t>CMF</t>
  </si>
  <si>
    <t>Electoral Roll</t>
  </si>
  <si>
    <t>Other</t>
  </si>
  <si>
    <t>Discretionary Adjustment</t>
  </si>
  <si>
    <t>Total PS before grants and curate housing</t>
  </si>
  <si>
    <t>Subtotal</t>
  </si>
  <si>
    <t>150050</t>
  </si>
  <si>
    <t>Ampthill</t>
  </si>
  <si>
    <t>150100</t>
  </si>
  <si>
    <t>Arlesey &amp; Astwick</t>
  </si>
  <si>
    <t>150130</t>
  </si>
  <si>
    <t>Aspley Guise</t>
  </si>
  <si>
    <t>150200</t>
  </si>
  <si>
    <t>Barton-le-Cley</t>
  </si>
  <si>
    <t>150201</t>
  </si>
  <si>
    <t>Battlesden &amp; Pottesgrove</t>
  </si>
  <si>
    <t>150610</t>
  </si>
  <si>
    <t>Campton</t>
  </si>
  <si>
    <t>150700</t>
  </si>
  <si>
    <t>Clifton</t>
  </si>
  <si>
    <t>150710</t>
  </si>
  <si>
    <t>Clophill</t>
  </si>
  <si>
    <t>150930</t>
  </si>
  <si>
    <t>Eversholt</t>
  </si>
  <si>
    <t>150961</t>
  </si>
  <si>
    <t>Flitton</t>
  </si>
  <si>
    <t>150970</t>
  </si>
  <si>
    <t>Flitwick</t>
  </si>
  <si>
    <t>151090</t>
  </si>
  <si>
    <t>Harlington</t>
  </si>
  <si>
    <t>151150</t>
  </si>
  <si>
    <t>Haynes</t>
  </si>
  <si>
    <t>151190</t>
  </si>
  <si>
    <t>Henlow</t>
  </si>
  <si>
    <t>151230</t>
  </si>
  <si>
    <t>Hexton</t>
  </si>
  <si>
    <t>151260</t>
  </si>
  <si>
    <t>Higham Gobion</t>
  </si>
  <si>
    <t>151380</t>
  </si>
  <si>
    <t>Husborne Crawley</t>
  </si>
  <si>
    <t>151490</t>
  </si>
  <si>
    <t>Langford</t>
  </si>
  <si>
    <t>151780</t>
  </si>
  <si>
    <t>Maulden</t>
  </si>
  <si>
    <t>151790</t>
  </si>
  <si>
    <t>Meppershall</t>
  </si>
  <si>
    <t>151810</t>
  </si>
  <si>
    <t>Millbrook</t>
  </si>
  <si>
    <t>151820</t>
  </si>
  <si>
    <t>Milton Bryan</t>
  </si>
  <si>
    <t>152040</t>
  </si>
  <si>
    <t>Pulloxhill</t>
  </si>
  <si>
    <t>152120</t>
  </si>
  <si>
    <t>Ridgmont</t>
  </si>
  <si>
    <t>152330</t>
  </si>
  <si>
    <t>Shefford</t>
  </si>
  <si>
    <t>152350</t>
  </si>
  <si>
    <t>Shillington and Gravenhurst</t>
  </si>
  <si>
    <t>152360</t>
  </si>
  <si>
    <t>Silsoe</t>
  </si>
  <si>
    <t>152370</t>
  </si>
  <si>
    <t>Southill</t>
  </si>
  <si>
    <t>152430</t>
  </si>
  <si>
    <t>Steppingley</t>
  </si>
  <si>
    <t>152580</t>
  </si>
  <si>
    <t>Tingrith</t>
  </si>
  <si>
    <t>152650</t>
  </si>
  <si>
    <t>Stondon</t>
  </si>
  <si>
    <t>152850</t>
  </si>
  <si>
    <t>Westoning</t>
  </si>
  <si>
    <t>152930</t>
  </si>
  <si>
    <t>Woburn</t>
  </si>
  <si>
    <t>152940</t>
  </si>
  <si>
    <t>Woburn Sands</t>
  </si>
  <si>
    <t>2026 Parish Share - Ampthill &amp; Shefford Deanery</t>
  </si>
  <si>
    <t>Parish Share 2026 £</t>
  </si>
  <si>
    <t>Parish Share 2025</t>
  </si>
  <si>
    <t>60% of USA</t>
  </si>
  <si>
    <t>40% of ER</t>
  </si>
  <si>
    <t>Share Value= 272.99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</si>
</sst>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;[Red]\(#,##0\)"/>
    <numFmt numFmtId="166" formatCode="#,##0;[Red]#,##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249977111117893"/>
      <name val="Gill Sans MT"/>
      <family val="2"/>
    </font>
    <font>
      <sz val="12"/>
      <color rgb="FF0000FF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8" tint="-0.249977111117893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quotePrefix="1"/>
    <xf numFmtId="164" fontId="0" fillId="0" borderId="0" xfId="0" applyNumberFormat="1"/>
    <xf numFmtId="4" fontId="0" fillId="0" borderId="0" xfId="0" applyNumberFormat="1"/>
    <xf numFmtId="0" fontId="5" fillId="0" borderId="0" xfId="0" applyFont="1"/>
    <xf numFmtId="0" fontId="6" fillId="0" borderId="0" xfId="0" applyFont="1"/>
    <xf numFmtId="0" fontId="6" fillId="2" borderId="0" xfId="0" applyFont="1" applyFill="1"/>
    <xf numFmtId="3" fontId="6" fillId="2" borderId="0" xfId="0" applyNumberFormat="1" applyFont="1" applyFill="1"/>
    <xf numFmtId="165" fontId="6" fillId="2" borderId="0" xfId="0" applyNumberFormat="1" applyFont="1" applyFill="1"/>
    <xf numFmtId="3" fontId="1" fillId="2" borderId="2" xfId="0" applyNumberFormat="1" applyFont="1" applyFill="1" applyBorder="1"/>
    <xf numFmtId="3" fontId="6" fillId="0" borderId="0" xfId="0" applyNumberFormat="1" applyFont="1"/>
    <xf numFmtId="165" fontId="6" fillId="6" borderId="2" xfId="0" applyNumberFormat="1" applyFont="1" applyFill="1" applyBorder="1"/>
    <xf numFmtId="0" fontId="7" fillId="0" borderId="0" xfId="0" applyFont="1" applyAlignment="1">
      <alignment horizontal="center"/>
    </xf>
    <xf numFmtId="165" fontId="6" fillId="0" borderId="0" xfId="0" applyNumberFormat="1" applyFont="1"/>
    <xf numFmtId="0" fontId="7" fillId="0" borderId="0" xfId="0" applyFont="1"/>
    <xf numFmtId="166" fontId="0" fillId="0" borderId="4" xfId="0" applyNumberFormat="1" applyBorder="1"/>
    <xf numFmtId="49" fontId="0" fillId="2" borderId="3" xfId="0" applyNumberForma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4" xfId="0" applyFill="1" applyBorder="1"/>
    <xf numFmtId="49" fontId="4" fillId="2" borderId="5" xfId="0" applyNumberFormat="1" applyFont="1" applyFill="1" applyBorder="1" applyAlignment="1">
      <alignment wrapText="1"/>
    </xf>
    <xf numFmtId="0" fontId="7" fillId="0" borderId="3" xfId="0" applyFont="1" applyBorder="1"/>
    <xf numFmtId="0" fontId="7" fillId="0" borderId="5" xfId="0" applyFont="1" applyBorder="1"/>
    <xf numFmtId="0" fontId="0" fillId="0" borderId="5" xfId="0" applyBorder="1"/>
    <xf numFmtId="0" fontId="7" fillId="0" borderId="6" xfId="0" applyFont="1" applyBorder="1" applyAlignment="1">
      <alignment horizontal="center"/>
    </xf>
    <xf numFmtId="3" fontId="1" fillId="0" borderId="1" xfId="0" applyNumberFormat="1" applyFont="1" applyBorder="1"/>
    <xf numFmtId="2" fontId="6" fillId="4" borderId="1" xfId="0" applyNumberFormat="1" applyFont="1" applyFill="1" applyBorder="1"/>
    <xf numFmtId="1" fontId="6" fillId="2" borderId="1" xfId="0" applyNumberFormat="1" applyFont="1" applyFill="1" applyBorder="1"/>
    <xf numFmtId="2" fontId="6" fillId="0" borderId="0" xfId="0" applyNumberFormat="1" applyFont="1"/>
    <xf numFmtId="2" fontId="6" fillId="2" borderId="0" xfId="0" applyNumberFormat="1" applyFont="1" applyFill="1"/>
    <xf numFmtId="2" fontId="6" fillId="4" borderId="7" xfId="0" applyNumberFormat="1" applyFont="1" applyFill="1" applyBorder="1"/>
    <xf numFmtId="2" fontId="6" fillId="4" borderId="8" xfId="0" applyNumberFormat="1" applyFont="1" applyFill="1" applyBorder="1"/>
    <xf numFmtId="3" fontId="1" fillId="4" borderId="9" xfId="0" applyNumberFormat="1" applyFont="1" applyFill="1" applyBorder="1"/>
    <xf numFmtId="3" fontId="1" fillId="4" borderId="2" xfId="0" applyNumberFormat="1" applyFont="1" applyFill="1" applyBorder="1"/>
    <xf numFmtId="2" fontId="6" fillId="4" borderId="10" xfId="0" applyNumberFormat="1" applyFont="1" applyFill="1" applyBorder="1"/>
    <xf numFmtId="2" fontId="6" fillId="4" borderId="11" xfId="0" applyNumberFormat="1" applyFont="1" applyFill="1" applyBorder="1"/>
    <xf numFmtId="3" fontId="1" fillId="4" borderId="12" xfId="0" applyNumberFormat="1" applyFont="1" applyFill="1" applyBorder="1"/>
    <xf numFmtId="3" fontId="1" fillId="7" borderId="13" xfId="0" applyNumberFormat="1" applyFont="1" applyFill="1" applyBorder="1"/>
    <xf numFmtId="3" fontId="1" fillId="7" borderId="14" xfId="0" applyNumberFormat="1" applyFont="1" applyFill="1" applyBorder="1"/>
    <xf numFmtId="3" fontId="1" fillId="7" borderId="15" xfId="0" applyNumberFormat="1" applyFont="1" applyFill="1" applyBorder="1"/>
    <xf numFmtId="165" fontId="6" fillId="5" borderId="7" xfId="0" applyNumberFormat="1" applyFont="1" applyFill="1" applyBorder="1"/>
    <xf numFmtId="165" fontId="6" fillId="5" borderId="9" xfId="0" applyNumberFormat="1" applyFont="1" applyFill="1" applyBorder="1"/>
    <xf numFmtId="165" fontId="6" fillId="5" borderId="1" xfId="0" applyNumberFormat="1" applyFont="1" applyFill="1" applyBorder="1"/>
    <xf numFmtId="165" fontId="6" fillId="5" borderId="2" xfId="0" applyNumberFormat="1" applyFont="1" applyFill="1" applyBorder="1"/>
    <xf numFmtId="165" fontId="6" fillId="5" borderId="10" xfId="0" applyNumberFormat="1" applyFont="1" applyFill="1" applyBorder="1"/>
    <xf numFmtId="165" fontId="6" fillId="5" borderId="12" xfId="0" applyNumberFormat="1" applyFont="1" applyFill="1" applyBorder="1"/>
    <xf numFmtId="165" fontId="6" fillId="6" borderId="7" xfId="0" applyNumberFormat="1" applyFont="1" applyFill="1" applyBorder="1"/>
    <xf numFmtId="165" fontId="6" fillId="6" borderId="9" xfId="0" applyNumberFormat="1" applyFont="1" applyFill="1" applyBorder="1"/>
    <xf numFmtId="165" fontId="6" fillId="6" borderId="1" xfId="0" applyNumberFormat="1" applyFont="1" applyFill="1" applyBorder="1"/>
    <xf numFmtId="165" fontId="6" fillId="6" borderId="10" xfId="0" applyNumberFormat="1" applyFont="1" applyFill="1" applyBorder="1"/>
    <xf numFmtId="165" fontId="6" fillId="6" borderId="12" xfId="0" applyNumberFormat="1" applyFont="1" applyFill="1" applyBorder="1"/>
    <xf numFmtId="3" fontId="1" fillId="0" borderId="7" xfId="0" applyNumberFormat="1" applyFont="1" applyBorder="1"/>
    <xf numFmtId="3" fontId="0" fillId="0" borderId="9" xfId="0" applyNumberFormat="1" applyBorder="1"/>
    <xf numFmtId="3" fontId="0" fillId="0" borderId="2" xfId="0" applyNumberFormat="1" applyBorder="1"/>
    <xf numFmtId="3" fontId="1" fillId="0" borderId="10" xfId="0" applyNumberFormat="1" applyFont="1" applyBorder="1"/>
    <xf numFmtId="3" fontId="0" fillId="0" borderId="12" xfId="0" applyNumberFormat="1" applyBorder="1"/>
    <xf numFmtId="49" fontId="0" fillId="4" borderId="7" xfId="0" applyNumberFormat="1" applyFill="1" applyBorder="1" applyAlignment="1">
      <alignment wrapText="1"/>
    </xf>
    <xf numFmtId="49" fontId="0" fillId="4" borderId="8" xfId="0" applyNumberFormat="1" applyFill="1" applyBorder="1" applyAlignment="1">
      <alignment wrapText="1"/>
    </xf>
    <xf numFmtId="49" fontId="4" fillId="4" borderId="9" xfId="0" applyNumberFormat="1" applyFont="1" applyFill="1" applyBorder="1" applyAlignment="1">
      <alignment wrapText="1"/>
    </xf>
    <xf numFmtId="166" fontId="0" fillId="0" borderId="10" xfId="0" applyNumberFormat="1" applyBorder="1"/>
    <xf numFmtId="166" fontId="0" fillId="0" borderId="11" xfId="0" applyNumberFormat="1" applyBorder="1"/>
    <xf numFmtId="2" fontId="6" fillId="4" borderId="0" xfId="0" applyNumberFormat="1" applyFont="1" applyFill="1"/>
    <xf numFmtId="0" fontId="4" fillId="7" borderId="13" xfId="0" applyFont="1" applyFill="1" applyBorder="1" applyAlignment="1">
      <alignment wrapText="1"/>
    </xf>
    <xf numFmtId="0" fontId="0" fillId="5" borderId="7" xfId="0" applyFill="1" applyBorder="1" applyAlignment="1">
      <alignment wrapText="1"/>
    </xf>
    <xf numFmtId="0" fontId="0" fillId="5" borderId="9" xfId="0" applyFill="1" applyBorder="1" applyAlignment="1">
      <alignment wrapText="1"/>
    </xf>
    <xf numFmtId="49" fontId="0" fillId="6" borderId="7" xfId="0" applyNumberFormat="1" applyFill="1" applyBorder="1" applyAlignment="1">
      <alignment wrapText="1"/>
    </xf>
    <xf numFmtId="49" fontId="0" fillId="6" borderId="9" xfId="0" applyNumberFormat="1" applyFill="1" applyBorder="1" applyAlignment="1">
      <alignment wrapText="1"/>
    </xf>
    <xf numFmtId="49" fontId="4" fillId="0" borderId="7" xfId="0" applyNumberFormat="1" applyFont="1" applyBorder="1" applyAlignment="1">
      <alignment wrapText="1"/>
    </xf>
    <xf numFmtId="49" fontId="0" fillId="0" borderId="9" xfId="0" applyNumberFormat="1" applyBorder="1" applyAlignment="1">
      <alignment wrapText="1"/>
    </xf>
    <xf numFmtId="166" fontId="0" fillId="0" borderId="12" xfId="0" applyNumberFormat="1" applyBorder="1"/>
    <xf numFmtId="3" fontId="8" fillId="0" borderId="0" xfId="0" applyNumberFormat="1" applyFont="1"/>
    <xf numFmtId="3" fontId="9" fillId="0" borderId="0" xfId="0" applyNumberFormat="1" applyFont="1"/>
    <xf numFmtId="3" fontId="10" fillId="0" borderId="0" xfId="0" applyNumberFormat="1" applyFont="1"/>
    <xf numFmtId="3" fontId="8" fillId="0" borderId="0" xfId="0" quotePrefix="1" applyNumberFormat="1" applyFont="1"/>
    <xf numFmtId="3" fontId="9" fillId="8" borderId="0" xfId="0" applyNumberFormat="1" applyFont="1" applyFill="1"/>
    <xf numFmtId="0" fontId="8" fillId="0" borderId="0" xfId="0" applyFont="1"/>
    <xf numFmtId="3" fontId="9" fillId="3" borderId="0" xfId="0" applyNumberFormat="1" applyFont="1" applyFill="1"/>
    <xf numFmtId="3" fontId="8" fillId="3" borderId="0" xfId="0" applyNumberFormat="1" applyFont="1" applyFill="1"/>
    <xf numFmtId="9" fontId="0" fillId="0" borderId="0" xfId="0" applyNumberFormat="1"/>
    <xf numFmtId="0" fontId="7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RIVATE\ParishShareAdmin\PS-AnalysisModu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UBLIC\Par-shar\PS-Sour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aneryLst"/>
      <sheetName val="NCI Parish Listing 2017"/>
      <sheetName val="Parameters"/>
      <sheetName val="Parish Share paid in 2016 ACCTS"/>
      <sheetName val="USA-ER Data Loader"/>
      <sheetName val="RPT-ParishHist"/>
      <sheetName val="RPT-SF-Compare"/>
      <sheetName val="RPT-SFactor-Curr"/>
      <sheetName val="SFHist"/>
      <sheetName val="RPT-PASGHist"/>
      <sheetName val="PerCMF"/>
      <sheetName val="Planned Giving"/>
      <sheetName val="Parish_Finance_Report_2017_2018"/>
      <sheetName val="TAB-DataHist"/>
      <sheetName val="DataHist-supp"/>
      <sheetName val="RPT-DataThis"/>
      <sheetName val="ParishLst"/>
      <sheetName val="RPT-PASG_Next"/>
      <sheetName val="RPT-W-Offs"/>
      <sheetName val="AgedAnalysis"/>
      <sheetName val="RPT-PASGHistDeanery"/>
      <sheetName val="Stevenage SF"/>
    </sheetNames>
    <sheetDataSet>
      <sheetData sheetId="0" refreshError="1"/>
      <sheetData sheetId="1" refreshError="1"/>
      <sheetData sheetId="2">
        <row r="2">
          <cell r="B2">
            <v>2020</v>
          </cell>
        </row>
        <row r="10">
          <cell r="B10" t="str">
            <v>Final</v>
          </cell>
          <cell r="C10" t="str">
            <v>Current</v>
          </cell>
          <cell r="D10" t="str">
            <v>Draft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B5" t="str">
            <v>020201</v>
          </cell>
          <cell r="C5" t="str">
            <v>02</v>
          </cell>
          <cell r="D5" t="str">
            <v>Potters Bar, St Mary</v>
          </cell>
          <cell r="E5">
            <v>35140</v>
          </cell>
          <cell r="F5">
            <v>0</v>
          </cell>
          <cell r="G5">
            <v>0</v>
          </cell>
          <cell r="H5">
            <v>35140</v>
          </cell>
          <cell r="I5">
            <v>83</v>
          </cell>
          <cell r="J5">
            <v>1.6</v>
          </cell>
          <cell r="K5">
            <v>133</v>
          </cell>
          <cell r="L5">
            <v>0</v>
          </cell>
          <cell r="M5">
            <v>133</v>
          </cell>
          <cell r="N5">
            <v>30747</v>
          </cell>
          <cell r="O5">
            <v>0</v>
          </cell>
          <cell r="P5">
            <v>-71</v>
          </cell>
          <cell r="Q5">
            <v>0</v>
          </cell>
          <cell r="R5">
            <v>0</v>
          </cell>
          <cell r="S5">
            <v>-71</v>
          </cell>
          <cell r="U5">
            <v>65816</v>
          </cell>
          <cell r="X5">
            <v>65</v>
          </cell>
          <cell r="Y5">
            <v>65</v>
          </cell>
          <cell r="Z5">
            <v>70</v>
          </cell>
          <cell r="AA5">
            <v>106</v>
          </cell>
          <cell r="AB5">
            <v>105</v>
          </cell>
          <cell r="AC5">
            <v>113</v>
          </cell>
          <cell r="AD5">
            <v>83</v>
          </cell>
          <cell r="AE5">
            <v>83</v>
          </cell>
        </row>
        <row r="6">
          <cell r="B6" t="str">
            <v>020470</v>
          </cell>
          <cell r="C6" t="str">
            <v>02</v>
          </cell>
          <cell r="D6" t="str">
            <v>Elstree and Borehamwood</v>
          </cell>
          <cell r="E6">
            <v>70280</v>
          </cell>
          <cell r="F6">
            <v>0</v>
          </cell>
          <cell r="G6">
            <v>0</v>
          </cell>
          <cell r="H6">
            <v>70280</v>
          </cell>
          <cell r="I6">
            <v>155</v>
          </cell>
          <cell r="J6">
            <v>0.75</v>
          </cell>
          <cell r="K6">
            <v>116</v>
          </cell>
          <cell r="L6">
            <v>0</v>
          </cell>
          <cell r="M6">
            <v>116</v>
          </cell>
          <cell r="N6">
            <v>26817</v>
          </cell>
          <cell r="O6">
            <v>0</v>
          </cell>
          <cell r="P6">
            <v>-669</v>
          </cell>
          <cell r="Q6">
            <v>0</v>
          </cell>
          <cell r="R6">
            <v>0</v>
          </cell>
          <cell r="S6">
            <v>-669</v>
          </cell>
          <cell r="U6">
            <v>96428</v>
          </cell>
          <cell r="X6">
            <v>111</v>
          </cell>
          <cell r="Y6">
            <v>108</v>
          </cell>
          <cell r="Z6">
            <v>104</v>
          </cell>
          <cell r="AA6">
            <v>219</v>
          </cell>
          <cell r="AB6">
            <v>225</v>
          </cell>
          <cell r="AC6">
            <v>235</v>
          </cell>
          <cell r="AD6">
            <v>152</v>
          </cell>
          <cell r="AE6">
            <v>155</v>
          </cell>
        </row>
        <row r="7">
          <cell r="B7" t="str">
            <v>020672</v>
          </cell>
          <cell r="C7" t="str">
            <v>02</v>
          </cell>
          <cell r="D7" t="str">
            <v>Chipping Barnet</v>
          </cell>
          <cell r="E7">
            <v>63251</v>
          </cell>
          <cell r="F7">
            <v>0</v>
          </cell>
          <cell r="G7">
            <v>0</v>
          </cell>
          <cell r="H7">
            <v>63251</v>
          </cell>
          <cell r="I7">
            <v>215</v>
          </cell>
          <cell r="J7">
            <v>1.385</v>
          </cell>
          <cell r="K7">
            <v>298</v>
          </cell>
          <cell r="L7">
            <v>0</v>
          </cell>
          <cell r="M7">
            <v>298</v>
          </cell>
          <cell r="N7">
            <v>68892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U7">
            <v>132143</v>
          </cell>
          <cell r="X7">
            <v>159</v>
          </cell>
          <cell r="Y7">
            <v>171</v>
          </cell>
          <cell r="Z7">
            <v>179</v>
          </cell>
          <cell r="AA7">
            <v>282</v>
          </cell>
          <cell r="AB7">
            <v>283</v>
          </cell>
          <cell r="AC7">
            <v>281</v>
          </cell>
          <cell r="AD7">
            <v>224</v>
          </cell>
          <cell r="AE7">
            <v>215</v>
          </cell>
        </row>
        <row r="8">
          <cell r="B8" t="str">
            <v>020850</v>
          </cell>
          <cell r="C8" t="str">
            <v>02</v>
          </cell>
          <cell r="D8" t="str">
            <v>East Barnet</v>
          </cell>
          <cell r="E8">
            <v>35140</v>
          </cell>
          <cell r="F8">
            <v>0</v>
          </cell>
          <cell r="G8">
            <v>0</v>
          </cell>
          <cell r="H8">
            <v>35140</v>
          </cell>
          <cell r="I8">
            <v>101</v>
          </cell>
          <cell r="J8">
            <v>1.6</v>
          </cell>
          <cell r="K8">
            <v>162</v>
          </cell>
          <cell r="L8">
            <v>0</v>
          </cell>
          <cell r="M8">
            <v>162</v>
          </cell>
          <cell r="N8">
            <v>37451</v>
          </cell>
          <cell r="O8">
            <v>0</v>
          </cell>
          <cell r="P8">
            <v>-891</v>
          </cell>
          <cell r="Q8">
            <v>0</v>
          </cell>
          <cell r="R8">
            <v>0</v>
          </cell>
          <cell r="S8">
            <v>-891</v>
          </cell>
          <cell r="U8">
            <v>71700</v>
          </cell>
          <cell r="X8">
            <v>103</v>
          </cell>
          <cell r="Y8">
            <v>81</v>
          </cell>
          <cell r="Z8">
            <v>57</v>
          </cell>
          <cell r="AA8">
            <v>132</v>
          </cell>
          <cell r="AB8">
            <v>126</v>
          </cell>
          <cell r="AC8">
            <v>135</v>
          </cell>
          <cell r="AD8">
            <v>104</v>
          </cell>
          <cell r="AE8">
            <v>101</v>
          </cell>
        </row>
        <row r="9">
          <cell r="B9" t="str">
            <v>021640</v>
          </cell>
          <cell r="C9" t="str">
            <v>02</v>
          </cell>
          <cell r="D9" t="str">
            <v>Little Heath</v>
          </cell>
          <cell r="E9">
            <v>35140</v>
          </cell>
          <cell r="F9">
            <v>0</v>
          </cell>
          <cell r="G9">
            <v>0</v>
          </cell>
          <cell r="H9">
            <v>35140</v>
          </cell>
          <cell r="I9">
            <v>140</v>
          </cell>
          <cell r="J9">
            <v>1.65</v>
          </cell>
          <cell r="K9">
            <v>231</v>
          </cell>
          <cell r="L9">
            <v>0</v>
          </cell>
          <cell r="M9">
            <v>231</v>
          </cell>
          <cell r="N9">
            <v>53403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U9">
            <v>88543</v>
          </cell>
          <cell r="X9">
            <v>140</v>
          </cell>
          <cell r="Y9">
            <v>130</v>
          </cell>
          <cell r="Z9">
            <v>125</v>
          </cell>
          <cell r="AA9">
            <v>136</v>
          </cell>
          <cell r="AB9">
            <v>166</v>
          </cell>
          <cell r="AC9">
            <v>156</v>
          </cell>
          <cell r="AD9">
            <v>148</v>
          </cell>
          <cell r="AE9">
            <v>140</v>
          </cell>
        </row>
        <row r="10">
          <cell r="B10" t="str">
            <v>021750</v>
          </cell>
          <cell r="C10" t="str">
            <v>02</v>
          </cell>
          <cell r="D10" t="str">
            <v>Lyonsdown</v>
          </cell>
          <cell r="E10">
            <v>35140</v>
          </cell>
          <cell r="F10">
            <v>0</v>
          </cell>
          <cell r="G10">
            <v>0</v>
          </cell>
          <cell r="H10">
            <v>35140</v>
          </cell>
          <cell r="I10">
            <v>201</v>
          </cell>
          <cell r="J10">
            <v>1.6</v>
          </cell>
          <cell r="K10">
            <v>322</v>
          </cell>
          <cell r="L10">
            <v>0</v>
          </cell>
          <cell r="M10">
            <v>322</v>
          </cell>
          <cell r="N10">
            <v>74440</v>
          </cell>
          <cell r="O10">
            <v>0</v>
          </cell>
          <cell r="P10">
            <v>-3171</v>
          </cell>
          <cell r="Q10">
            <v>0</v>
          </cell>
          <cell r="R10">
            <v>0</v>
          </cell>
          <cell r="S10">
            <v>-3171</v>
          </cell>
          <cell r="U10">
            <v>106409</v>
          </cell>
          <cell r="X10">
            <v>157</v>
          </cell>
          <cell r="Y10">
            <v>130</v>
          </cell>
          <cell r="Z10">
            <v>170</v>
          </cell>
          <cell r="AA10">
            <v>256</v>
          </cell>
          <cell r="AB10">
            <v>279</v>
          </cell>
          <cell r="AC10">
            <v>288</v>
          </cell>
          <cell r="AD10">
            <v>193</v>
          </cell>
          <cell r="AE10">
            <v>201</v>
          </cell>
        </row>
        <row r="11">
          <cell r="B11" t="str">
            <v>021860</v>
          </cell>
          <cell r="C11" t="str">
            <v>02</v>
          </cell>
          <cell r="D11" t="str">
            <v>New Barnet</v>
          </cell>
          <cell r="E11">
            <v>35140</v>
          </cell>
          <cell r="F11">
            <v>0</v>
          </cell>
          <cell r="G11">
            <v>0</v>
          </cell>
          <cell r="H11">
            <v>35140</v>
          </cell>
          <cell r="I11">
            <v>95</v>
          </cell>
          <cell r="J11">
            <v>1.5</v>
          </cell>
          <cell r="K11">
            <v>143</v>
          </cell>
          <cell r="L11">
            <v>0</v>
          </cell>
          <cell r="M11">
            <v>143</v>
          </cell>
          <cell r="N11">
            <v>33059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U11">
            <v>68199</v>
          </cell>
          <cell r="X11">
            <v>81</v>
          </cell>
          <cell r="Y11">
            <v>84</v>
          </cell>
          <cell r="Z11">
            <v>80</v>
          </cell>
          <cell r="AA11">
            <v>116</v>
          </cell>
          <cell r="AB11">
            <v>114</v>
          </cell>
          <cell r="AC11">
            <v>115</v>
          </cell>
          <cell r="AD11">
            <v>96</v>
          </cell>
          <cell r="AE11">
            <v>95</v>
          </cell>
        </row>
        <row r="12">
          <cell r="B12" t="str">
            <v>022110</v>
          </cell>
          <cell r="C12" t="str">
            <v>02</v>
          </cell>
          <cell r="D12" t="str">
            <v>Ridge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14</v>
          </cell>
          <cell r="J12">
            <v>1.5</v>
          </cell>
          <cell r="K12">
            <v>21</v>
          </cell>
          <cell r="L12">
            <v>0</v>
          </cell>
          <cell r="M12">
            <v>21</v>
          </cell>
          <cell r="N12">
            <v>4855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4855</v>
          </cell>
          <cell r="X12">
            <v>13</v>
          </cell>
          <cell r="Y12">
            <v>12</v>
          </cell>
          <cell r="Z12">
            <v>10</v>
          </cell>
          <cell r="AA12">
            <v>20</v>
          </cell>
          <cell r="AB12">
            <v>18</v>
          </cell>
          <cell r="AC12">
            <v>18</v>
          </cell>
          <cell r="AD12">
            <v>15</v>
          </cell>
          <cell r="AE12">
            <v>14</v>
          </cell>
        </row>
        <row r="13">
          <cell r="B13" t="str">
            <v>022362</v>
          </cell>
          <cell r="C13" t="str">
            <v>02</v>
          </cell>
          <cell r="D13" t="str">
            <v>Potters Bar, King Charles the Martyr</v>
          </cell>
          <cell r="E13">
            <v>35140</v>
          </cell>
          <cell r="F13">
            <v>0</v>
          </cell>
          <cell r="G13">
            <v>0</v>
          </cell>
          <cell r="H13">
            <v>35140</v>
          </cell>
          <cell r="I13">
            <v>83</v>
          </cell>
          <cell r="J13">
            <v>1.6</v>
          </cell>
          <cell r="K13">
            <v>133</v>
          </cell>
          <cell r="L13">
            <v>0</v>
          </cell>
          <cell r="M13">
            <v>133</v>
          </cell>
          <cell r="N13">
            <v>30747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65887</v>
          </cell>
          <cell r="X13">
            <v>76</v>
          </cell>
          <cell r="Y13">
            <v>70</v>
          </cell>
          <cell r="Z13">
            <v>60</v>
          </cell>
          <cell r="AA13">
            <v>110</v>
          </cell>
          <cell r="AB13">
            <v>106</v>
          </cell>
          <cell r="AC13">
            <v>100</v>
          </cell>
          <cell r="AD13">
            <v>88</v>
          </cell>
          <cell r="AE13">
            <v>83</v>
          </cell>
        </row>
        <row r="14">
          <cell r="B14" t="str">
            <v>022363</v>
          </cell>
          <cell r="C14" t="str">
            <v>02</v>
          </cell>
          <cell r="D14" t="str">
            <v>South Mymms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20</v>
          </cell>
          <cell r="J14">
            <v>1.5</v>
          </cell>
          <cell r="K14">
            <v>30</v>
          </cell>
          <cell r="L14">
            <v>0</v>
          </cell>
          <cell r="M14">
            <v>30</v>
          </cell>
          <cell r="N14">
            <v>6935</v>
          </cell>
          <cell r="O14">
            <v>0</v>
          </cell>
          <cell r="P14">
            <v>-246</v>
          </cell>
          <cell r="Q14">
            <v>0</v>
          </cell>
          <cell r="R14">
            <v>0</v>
          </cell>
          <cell r="S14">
            <v>-246</v>
          </cell>
          <cell r="U14">
            <v>6689</v>
          </cell>
          <cell r="X14">
            <v>16</v>
          </cell>
          <cell r="Y14">
            <v>15</v>
          </cell>
          <cell r="Z14">
            <v>16</v>
          </cell>
          <cell r="AA14">
            <v>28</v>
          </cell>
          <cell r="AB14">
            <v>28</v>
          </cell>
          <cell r="AC14">
            <v>27</v>
          </cell>
          <cell r="AD14">
            <v>19</v>
          </cell>
          <cell r="AE14">
            <v>20</v>
          </cell>
        </row>
        <row r="15">
          <cell r="B15" t="str">
            <v>022600</v>
          </cell>
          <cell r="C15" t="str">
            <v>02</v>
          </cell>
          <cell r="D15" t="str">
            <v>Totteridge</v>
          </cell>
          <cell r="E15">
            <v>35140</v>
          </cell>
          <cell r="F15">
            <v>0</v>
          </cell>
          <cell r="G15">
            <v>0</v>
          </cell>
          <cell r="H15">
            <v>35140</v>
          </cell>
          <cell r="I15">
            <v>94</v>
          </cell>
          <cell r="J15">
            <v>2</v>
          </cell>
          <cell r="K15">
            <v>188</v>
          </cell>
          <cell r="L15">
            <v>0</v>
          </cell>
          <cell r="M15">
            <v>188</v>
          </cell>
          <cell r="N15">
            <v>43462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78602</v>
          </cell>
          <cell r="X15">
            <v>67</v>
          </cell>
          <cell r="Y15">
            <v>69</v>
          </cell>
          <cell r="Z15">
            <v>69</v>
          </cell>
          <cell r="AA15">
            <v>136</v>
          </cell>
          <cell r="AB15">
            <v>132</v>
          </cell>
          <cell r="AC15">
            <v>132</v>
          </cell>
          <cell r="AD15">
            <v>96</v>
          </cell>
          <cell r="AE15">
            <v>94</v>
          </cell>
        </row>
        <row r="16">
          <cell r="B16" t="str">
            <v>030480</v>
          </cell>
          <cell r="C16" t="str">
            <v>03</v>
          </cell>
          <cell r="D16" t="str">
            <v>Bourne End</v>
          </cell>
          <cell r="E16">
            <v>3514</v>
          </cell>
          <cell r="F16">
            <v>0</v>
          </cell>
          <cell r="G16">
            <v>0</v>
          </cell>
          <cell r="H16">
            <v>3514</v>
          </cell>
          <cell r="I16">
            <v>25</v>
          </cell>
          <cell r="J16">
            <v>1.3</v>
          </cell>
          <cell r="K16">
            <v>33</v>
          </cell>
          <cell r="L16">
            <v>0</v>
          </cell>
          <cell r="M16">
            <v>33</v>
          </cell>
          <cell r="N16">
            <v>7629</v>
          </cell>
          <cell r="O16">
            <v>0</v>
          </cell>
          <cell r="P16">
            <v>-17</v>
          </cell>
          <cell r="Q16">
            <v>0</v>
          </cell>
          <cell r="R16">
            <v>0</v>
          </cell>
          <cell r="S16">
            <v>-17</v>
          </cell>
          <cell r="U16">
            <v>11126</v>
          </cell>
          <cell r="X16">
            <v>20</v>
          </cell>
          <cell r="Y16">
            <v>21</v>
          </cell>
          <cell r="Z16">
            <v>16</v>
          </cell>
          <cell r="AA16">
            <v>34</v>
          </cell>
          <cell r="AB16">
            <v>34</v>
          </cell>
          <cell r="AC16">
            <v>32</v>
          </cell>
          <cell r="AD16">
            <v>25</v>
          </cell>
          <cell r="AE16">
            <v>25</v>
          </cell>
        </row>
        <row r="17">
          <cell r="B17" t="str">
            <v>031050</v>
          </cell>
          <cell r="C17" t="str">
            <v>03</v>
          </cell>
          <cell r="D17" t="str">
            <v>Great Berkhamsted</v>
          </cell>
          <cell r="E17">
            <v>44188</v>
          </cell>
          <cell r="F17">
            <v>-2008</v>
          </cell>
          <cell r="G17">
            <v>0</v>
          </cell>
          <cell r="H17">
            <v>42180</v>
          </cell>
          <cell r="I17">
            <v>212</v>
          </cell>
          <cell r="J17">
            <v>1.8</v>
          </cell>
          <cell r="K17">
            <v>382</v>
          </cell>
          <cell r="L17">
            <v>0</v>
          </cell>
          <cell r="M17">
            <v>382</v>
          </cell>
          <cell r="N17">
            <v>88311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130491</v>
          </cell>
          <cell r="X17">
            <v>166</v>
          </cell>
          <cell r="Y17">
            <v>166</v>
          </cell>
          <cell r="Z17">
            <v>166</v>
          </cell>
          <cell r="AA17">
            <v>300</v>
          </cell>
          <cell r="AB17">
            <v>267</v>
          </cell>
          <cell r="AC17">
            <v>279</v>
          </cell>
          <cell r="AD17">
            <v>216</v>
          </cell>
          <cell r="AE17">
            <v>212</v>
          </cell>
        </row>
        <row r="18">
          <cell r="B18" t="str">
            <v>031060</v>
          </cell>
          <cell r="C18" t="str">
            <v>03</v>
          </cell>
          <cell r="D18" t="str">
            <v>Great Gaddesden</v>
          </cell>
          <cell r="E18">
            <v>12299</v>
          </cell>
          <cell r="F18">
            <v>0</v>
          </cell>
          <cell r="G18">
            <v>0</v>
          </cell>
          <cell r="H18">
            <v>12299</v>
          </cell>
          <cell r="I18">
            <v>33</v>
          </cell>
          <cell r="J18">
            <v>1.3</v>
          </cell>
          <cell r="K18">
            <v>43</v>
          </cell>
          <cell r="L18">
            <v>0</v>
          </cell>
          <cell r="M18">
            <v>43</v>
          </cell>
          <cell r="N18">
            <v>9941</v>
          </cell>
          <cell r="O18">
            <v>0</v>
          </cell>
          <cell r="P18">
            <v>-23</v>
          </cell>
          <cell r="Q18">
            <v>0</v>
          </cell>
          <cell r="R18">
            <v>0</v>
          </cell>
          <cell r="S18">
            <v>-23</v>
          </cell>
          <cell r="U18">
            <v>22217</v>
          </cell>
          <cell r="X18">
            <v>25</v>
          </cell>
          <cell r="Y18">
            <v>26</v>
          </cell>
          <cell r="Z18">
            <v>25</v>
          </cell>
          <cell r="AA18">
            <v>45</v>
          </cell>
          <cell r="AB18">
            <v>45</v>
          </cell>
          <cell r="AC18">
            <v>47</v>
          </cell>
          <cell r="AD18">
            <v>33</v>
          </cell>
          <cell r="AE18">
            <v>33</v>
          </cell>
        </row>
        <row r="19">
          <cell r="B19" t="str">
            <v>031620</v>
          </cell>
          <cell r="C19" t="str">
            <v>03</v>
          </cell>
          <cell r="D19" t="str">
            <v>Little Gaddesden</v>
          </cell>
          <cell r="E19">
            <v>17570</v>
          </cell>
          <cell r="F19">
            <v>0</v>
          </cell>
          <cell r="G19">
            <v>0</v>
          </cell>
          <cell r="H19">
            <v>17570</v>
          </cell>
          <cell r="I19">
            <v>74</v>
          </cell>
          <cell r="J19">
            <v>1.3</v>
          </cell>
          <cell r="K19">
            <v>96</v>
          </cell>
          <cell r="L19">
            <v>0</v>
          </cell>
          <cell r="M19">
            <v>96</v>
          </cell>
          <cell r="N19">
            <v>22193</v>
          </cell>
          <cell r="O19">
            <v>0</v>
          </cell>
          <cell r="P19">
            <v>-1137</v>
          </cell>
          <cell r="Q19">
            <v>0</v>
          </cell>
          <cell r="R19">
            <v>0</v>
          </cell>
          <cell r="S19">
            <v>-1137</v>
          </cell>
          <cell r="U19">
            <v>38626</v>
          </cell>
          <cell r="X19">
            <v>39</v>
          </cell>
          <cell r="Y19">
            <v>42</v>
          </cell>
          <cell r="Z19">
            <v>40</v>
          </cell>
          <cell r="AA19">
            <v>122</v>
          </cell>
          <cell r="AB19">
            <v>121</v>
          </cell>
          <cell r="AC19">
            <v>130</v>
          </cell>
          <cell r="AD19">
            <v>72</v>
          </cell>
          <cell r="AE19">
            <v>74</v>
          </cell>
        </row>
        <row r="20">
          <cell r="B20" t="str">
            <v>031851</v>
          </cell>
          <cell r="C20" t="str">
            <v>03</v>
          </cell>
          <cell r="D20" t="str">
            <v>Nettleden</v>
          </cell>
          <cell r="E20">
            <v>3514</v>
          </cell>
          <cell r="F20">
            <v>0</v>
          </cell>
          <cell r="G20">
            <v>0</v>
          </cell>
          <cell r="H20">
            <v>3514</v>
          </cell>
          <cell r="I20">
            <v>17</v>
          </cell>
          <cell r="J20">
            <v>1</v>
          </cell>
          <cell r="K20">
            <v>17</v>
          </cell>
          <cell r="L20">
            <v>0</v>
          </cell>
          <cell r="M20">
            <v>17</v>
          </cell>
          <cell r="N20">
            <v>3930</v>
          </cell>
          <cell r="O20">
            <v>0</v>
          </cell>
          <cell r="P20">
            <v>-9</v>
          </cell>
          <cell r="Q20">
            <v>0</v>
          </cell>
          <cell r="R20">
            <v>0</v>
          </cell>
          <cell r="S20">
            <v>-9</v>
          </cell>
          <cell r="U20">
            <v>7435</v>
          </cell>
          <cell r="X20">
            <v>11</v>
          </cell>
          <cell r="Y20">
            <v>12</v>
          </cell>
          <cell r="Z20">
            <v>8</v>
          </cell>
          <cell r="AA20">
            <v>26</v>
          </cell>
          <cell r="AB20">
            <v>26</v>
          </cell>
          <cell r="AC20">
            <v>26</v>
          </cell>
          <cell r="AD20">
            <v>17</v>
          </cell>
          <cell r="AE20">
            <v>17</v>
          </cell>
        </row>
        <row r="21">
          <cell r="B21" t="str">
            <v>031901</v>
          </cell>
          <cell r="C21" t="str">
            <v>03</v>
          </cell>
          <cell r="D21" t="str">
            <v>Northchurch</v>
          </cell>
          <cell r="E21">
            <v>17570</v>
          </cell>
          <cell r="F21">
            <v>0</v>
          </cell>
          <cell r="G21">
            <v>0</v>
          </cell>
          <cell r="H21">
            <v>17570</v>
          </cell>
          <cell r="I21">
            <v>100</v>
          </cell>
          <cell r="J21">
            <v>1.6</v>
          </cell>
          <cell r="K21">
            <v>160</v>
          </cell>
          <cell r="L21">
            <v>0</v>
          </cell>
          <cell r="M21">
            <v>160</v>
          </cell>
          <cell r="N21">
            <v>36989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54559</v>
          </cell>
          <cell r="X21">
            <v>70</v>
          </cell>
          <cell r="Y21">
            <v>85</v>
          </cell>
          <cell r="Z21">
            <v>70</v>
          </cell>
          <cell r="AA21">
            <v>141</v>
          </cell>
          <cell r="AB21">
            <v>141</v>
          </cell>
          <cell r="AC21">
            <v>130</v>
          </cell>
          <cell r="AD21">
            <v>105</v>
          </cell>
          <cell r="AE21">
            <v>100</v>
          </cell>
        </row>
        <row r="22">
          <cell r="B22" t="str">
            <v>032020</v>
          </cell>
          <cell r="C22" t="str">
            <v>03</v>
          </cell>
          <cell r="D22" t="str">
            <v>Potten End</v>
          </cell>
          <cell r="E22">
            <v>23438</v>
          </cell>
          <cell r="F22">
            <v>0</v>
          </cell>
          <cell r="G22">
            <v>0</v>
          </cell>
          <cell r="H22">
            <v>23438</v>
          </cell>
          <cell r="I22">
            <v>81</v>
          </cell>
          <cell r="J22">
            <v>1.3</v>
          </cell>
          <cell r="K22">
            <v>105</v>
          </cell>
          <cell r="L22">
            <v>0</v>
          </cell>
          <cell r="M22">
            <v>105</v>
          </cell>
          <cell r="N22">
            <v>24274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47712</v>
          </cell>
          <cell r="X22">
            <v>53</v>
          </cell>
          <cell r="Y22">
            <v>58</v>
          </cell>
          <cell r="Z22">
            <v>50</v>
          </cell>
          <cell r="AA22">
            <v>124</v>
          </cell>
          <cell r="AB22">
            <v>119</v>
          </cell>
          <cell r="AC22">
            <v>123</v>
          </cell>
          <cell r="AD22">
            <v>83</v>
          </cell>
          <cell r="AE22">
            <v>81</v>
          </cell>
        </row>
        <row r="23">
          <cell r="B23" t="str">
            <v>032500</v>
          </cell>
          <cell r="C23" t="str">
            <v>03</v>
          </cell>
          <cell r="D23" t="str">
            <v>Sunnyside</v>
          </cell>
          <cell r="E23">
            <v>31626</v>
          </cell>
          <cell r="F23">
            <v>0</v>
          </cell>
          <cell r="G23">
            <v>0</v>
          </cell>
          <cell r="H23">
            <v>31626</v>
          </cell>
          <cell r="I23">
            <v>163</v>
          </cell>
          <cell r="J23">
            <v>1.8</v>
          </cell>
          <cell r="K23">
            <v>293</v>
          </cell>
          <cell r="L23">
            <v>0</v>
          </cell>
          <cell r="M23">
            <v>293</v>
          </cell>
          <cell r="N23">
            <v>67736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99362</v>
          </cell>
          <cell r="X23">
            <v>132</v>
          </cell>
          <cell r="Y23">
            <v>126</v>
          </cell>
          <cell r="Z23">
            <v>118</v>
          </cell>
          <cell r="AA23">
            <v>221</v>
          </cell>
          <cell r="AB23">
            <v>222</v>
          </cell>
          <cell r="AC23">
            <v>212</v>
          </cell>
          <cell r="AD23">
            <v>170</v>
          </cell>
          <cell r="AE23">
            <v>163</v>
          </cell>
        </row>
        <row r="24">
          <cell r="B24" t="str">
            <v>032621</v>
          </cell>
          <cell r="C24" t="str">
            <v>03</v>
          </cell>
          <cell r="D24" t="str">
            <v>Tring Team Parish</v>
          </cell>
          <cell r="E24">
            <v>87850</v>
          </cell>
          <cell r="F24">
            <v>-4350</v>
          </cell>
          <cell r="G24">
            <v>0</v>
          </cell>
          <cell r="H24">
            <v>83500</v>
          </cell>
          <cell r="I24">
            <v>266</v>
          </cell>
          <cell r="J24">
            <v>1.3</v>
          </cell>
          <cell r="K24">
            <v>346</v>
          </cell>
          <cell r="L24">
            <v>0</v>
          </cell>
          <cell r="M24">
            <v>346</v>
          </cell>
          <cell r="N24">
            <v>79988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163488</v>
          </cell>
          <cell r="X24">
            <v>170</v>
          </cell>
          <cell r="Y24">
            <v>170</v>
          </cell>
          <cell r="Z24">
            <v>153</v>
          </cell>
          <cell r="AA24">
            <v>424</v>
          </cell>
          <cell r="AB24">
            <v>424</v>
          </cell>
          <cell r="AC24">
            <v>405</v>
          </cell>
          <cell r="AD24">
            <v>272</v>
          </cell>
          <cell r="AE24">
            <v>266</v>
          </cell>
        </row>
        <row r="25">
          <cell r="B25" t="str">
            <v>032880</v>
          </cell>
          <cell r="C25" t="str">
            <v>03</v>
          </cell>
          <cell r="D25" t="str">
            <v>Wigginton</v>
          </cell>
          <cell r="E25">
            <v>17570</v>
          </cell>
          <cell r="F25">
            <v>0</v>
          </cell>
          <cell r="G25">
            <v>0</v>
          </cell>
          <cell r="H25">
            <v>17570</v>
          </cell>
          <cell r="I25">
            <v>53</v>
          </cell>
          <cell r="J25">
            <v>1.3</v>
          </cell>
          <cell r="K25">
            <v>69</v>
          </cell>
          <cell r="L25">
            <v>0</v>
          </cell>
          <cell r="M25">
            <v>69</v>
          </cell>
          <cell r="N25">
            <v>15951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33521</v>
          </cell>
          <cell r="X25">
            <v>35</v>
          </cell>
          <cell r="Y25">
            <v>40</v>
          </cell>
          <cell r="Z25">
            <v>39</v>
          </cell>
          <cell r="AA25">
            <v>78</v>
          </cell>
          <cell r="AB25">
            <v>72</v>
          </cell>
          <cell r="AC25">
            <v>74</v>
          </cell>
          <cell r="AD25">
            <v>54</v>
          </cell>
          <cell r="AE25">
            <v>53</v>
          </cell>
        </row>
        <row r="26">
          <cell r="B26" t="str">
            <v>040020</v>
          </cell>
          <cell r="C26" t="str">
            <v>04</v>
          </cell>
          <cell r="D26" t="str">
            <v>Albury</v>
          </cell>
          <cell r="E26">
            <v>5622</v>
          </cell>
          <cell r="F26">
            <v>0</v>
          </cell>
          <cell r="G26">
            <v>0</v>
          </cell>
          <cell r="H26">
            <v>5622</v>
          </cell>
          <cell r="I26">
            <v>20</v>
          </cell>
          <cell r="J26">
            <v>1.3</v>
          </cell>
          <cell r="K26">
            <v>26</v>
          </cell>
          <cell r="L26">
            <v>0</v>
          </cell>
          <cell r="M26">
            <v>26</v>
          </cell>
          <cell r="N26">
            <v>6011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11633</v>
          </cell>
          <cell r="X26">
            <v>20</v>
          </cell>
          <cell r="Y26">
            <v>19</v>
          </cell>
          <cell r="Z26">
            <v>20</v>
          </cell>
          <cell r="AA26">
            <v>23</v>
          </cell>
          <cell r="AB26">
            <v>22</v>
          </cell>
          <cell r="AC26">
            <v>20</v>
          </cell>
          <cell r="AD26">
            <v>23</v>
          </cell>
          <cell r="AE26">
            <v>20</v>
          </cell>
        </row>
        <row r="27">
          <cell r="B27" t="str">
            <v>040430</v>
          </cell>
          <cell r="C27" t="str">
            <v>04</v>
          </cell>
          <cell r="D27" t="str">
            <v>Bishops Stortford, St Michael</v>
          </cell>
          <cell r="E27">
            <v>35140</v>
          </cell>
          <cell r="F27">
            <v>0</v>
          </cell>
          <cell r="G27">
            <v>0</v>
          </cell>
          <cell r="H27">
            <v>35140</v>
          </cell>
          <cell r="I27">
            <v>189</v>
          </cell>
          <cell r="J27">
            <v>1.85</v>
          </cell>
          <cell r="K27">
            <v>350</v>
          </cell>
          <cell r="L27">
            <v>0</v>
          </cell>
          <cell r="M27">
            <v>350</v>
          </cell>
          <cell r="N27">
            <v>80913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116053</v>
          </cell>
          <cell r="X27">
            <v>173</v>
          </cell>
          <cell r="Y27">
            <v>170</v>
          </cell>
          <cell r="Z27">
            <v>179</v>
          </cell>
          <cell r="AA27">
            <v>230</v>
          </cell>
          <cell r="AB27">
            <v>204</v>
          </cell>
          <cell r="AC27">
            <v>204</v>
          </cell>
          <cell r="AD27">
            <v>191</v>
          </cell>
          <cell r="AE27">
            <v>189</v>
          </cell>
        </row>
        <row r="28">
          <cell r="B28" t="str">
            <v>040520</v>
          </cell>
          <cell r="C28" t="str">
            <v>04</v>
          </cell>
          <cell r="D28" t="str">
            <v>Braughing</v>
          </cell>
          <cell r="E28">
            <v>24598</v>
          </cell>
          <cell r="F28">
            <v>0</v>
          </cell>
          <cell r="G28">
            <v>0</v>
          </cell>
          <cell r="H28">
            <v>24598</v>
          </cell>
          <cell r="I28">
            <v>49</v>
          </cell>
          <cell r="J28">
            <v>1.1000000000000001</v>
          </cell>
          <cell r="K28">
            <v>54</v>
          </cell>
          <cell r="L28">
            <v>0</v>
          </cell>
          <cell r="M28">
            <v>54</v>
          </cell>
          <cell r="N28">
            <v>12484</v>
          </cell>
          <cell r="O28">
            <v>0</v>
          </cell>
          <cell r="P28">
            <v>0</v>
          </cell>
          <cell r="Q28">
            <v>-1839</v>
          </cell>
          <cell r="R28">
            <v>0</v>
          </cell>
          <cell r="S28">
            <v>-1839</v>
          </cell>
          <cell r="U28">
            <v>35243</v>
          </cell>
          <cell r="X28">
            <v>30</v>
          </cell>
          <cell r="Y28">
            <v>28</v>
          </cell>
          <cell r="Z28">
            <v>23</v>
          </cell>
          <cell r="AA28">
            <v>98</v>
          </cell>
          <cell r="AB28">
            <v>78</v>
          </cell>
          <cell r="AC28">
            <v>67</v>
          </cell>
          <cell r="AD28">
            <v>55</v>
          </cell>
          <cell r="AE28">
            <v>49</v>
          </cell>
        </row>
        <row r="29">
          <cell r="B29" t="str">
            <v>040990</v>
          </cell>
          <cell r="C29" t="str">
            <v>04</v>
          </cell>
          <cell r="D29" t="str">
            <v>Furneux Pelham</v>
          </cell>
          <cell r="E29">
            <v>7730</v>
          </cell>
          <cell r="F29">
            <v>0</v>
          </cell>
          <cell r="G29">
            <v>0</v>
          </cell>
          <cell r="H29">
            <v>7730</v>
          </cell>
          <cell r="I29">
            <v>17</v>
          </cell>
          <cell r="J29">
            <v>1.1000000000000001</v>
          </cell>
          <cell r="K29">
            <v>19</v>
          </cell>
          <cell r="L29">
            <v>0</v>
          </cell>
          <cell r="M29">
            <v>19</v>
          </cell>
          <cell r="N29">
            <v>4392</v>
          </cell>
          <cell r="O29">
            <v>0</v>
          </cell>
          <cell r="P29">
            <v>-241</v>
          </cell>
          <cell r="Q29">
            <v>0</v>
          </cell>
          <cell r="R29">
            <v>0</v>
          </cell>
          <cell r="S29">
            <v>-241</v>
          </cell>
          <cell r="U29">
            <v>11881</v>
          </cell>
          <cell r="X29">
            <v>12</v>
          </cell>
          <cell r="Y29">
            <v>12</v>
          </cell>
          <cell r="Z29">
            <v>15</v>
          </cell>
          <cell r="AA29">
            <v>24</v>
          </cell>
          <cell r="AB29">
            <v>22</v>
          </cell>
          <cell r="AC29">
            <v>20</v>
          </cell>
          <cell r="AD29">
            <v>16</v>
          </cell>
          <cell r="AE29">
            <v>17</v>
          </cell>
        </row>
        <row r="30">
          <cell r="B30" t="str">
            <v>041000</v>
          </cell>
          <cell r="C30" t="str">
            <v>04</v>
          </cell>
          <cell r="D30" t="str">
            <v>Gilston with Eastwick</v>
          </cell>
          <cell r="E30">
            <v>7253</v>
          </cell>
          <cell r="F30">
            <v>0</v>
          </cell>
          <cell r="G30">
            <v>0</v>
          </cell>
          <cell r="H30">
            <v>7253</v>
          </cell>
          <cell r="I30">
            <v>14</v>
          </cell>
          <cell r="J30">
            <v>0.8</v>
          </cell>
          <cell r="K30">
            <v>11</v>
          </cell>
          <cell r="L30">
            <v>0</v>
          </cell>
          <cell r="M30">
            <v>11</v>
          </cell>
          <cell r="N30">
            <v>2543</v>
          </cell>
          <cell r="O30">
            <v>0</v>
          </cell>
          <cell r="P30">
            <v>-924</v>
          </cell>
          <cell r="Q30">
            <v>0</v>
          </cell>
          <cell r="R30">
            <v>0</v>
          </cell>
          <cell r="S30">
            <v>-924</v>
          </cell>
          <cell r="U30">
            <v>8872</v>
          </cell>
          <cell r="X30">
            <v>8</v>
          </cell>
          <cell r="Y30">
            <v>8</v>
          </cell>
          <cell r="Z30">
            <v>26</v>
          </cell>
          <cell r="AA30">
            <v>12</v>
          </cell>
          <cell r="AB30">
            <v>12</v>
          </cell>
          <cell r="AC30">
            <v>17</v>
          </cell>
          <cell r="AD30">
            <v>10</v>
          </cell>
          <cell r="AE30">
            <v>14</v>
          </cell>
        </row>
        <row r="31">
          <cell r="B31" t="str">
            <v>041250</v>
          </cell>
          <cell r="C31" t="str">
            <v>04</v>
          </cell>
          <cell r="D31" t="str">
            <v>High Wych</v>
          </cell>
          <cell r="E31">
            <v>21760</v>
          </cell>
          <cell r="F31">
            <v>0</v>
          </cell>
          <cell r="G31">
            <v>0</v>
          </cell>
          <cell r="H31">
            <v>21760</v>
          </cell>
          <cell r="I31">
            <v>43</v>
          </cell>
          <cell r="J31">
            <v>1.05</v>
          </cell>
          <cell r="K31">
            <v>45</v>
          </cell>
          <cell r="L31">
            <v>0</v>
          </cell>
          <cell r="M31">
            <v>45</v>
          </cell>
          <cell r="N31">
            <v>10403</v>
          </cell>
          <cell r="O31">
            <v>0</v>
          </cell>
          <cell r="P31">
            <v>-684</v>
          </cell>
          <cell r="Q31">
            <v>0</v>
          </cell>
          <cell r="R31">
            <v>0</v>
          </cell>
          <cell r="S31">
            <v>-684</v>
          </cell>
          <cell r="U31">
            <v>31479</v>
          </cell>
          <cell r="X31">
            <v>33</v>
          </cell>
          <cell r="Y31">
            <v>38</v>
          </cell>
          <cell r="Z31">
            <v>38</v>
          </cell>
          <cell r="AA31">
            <v>51</v>
          </cell>
          <cell r="AB31">
            <v>52</v>
          </cell>
          <cell r="AC31">
            <v>57</v>
          </cell>
          <cell r="AD31">
            <v>42</v>
          </cell>
          <cell r="AE31">
            <v>43</v>
          </cell>
        </row>
        <row r="32">
          <cell r="B32" t="str">
            <v>041300</v>
          </cell>
          <cell r="C32" t="str">
            <v>04</v>
          </cell>
          <cell r="D32" t="str">
            <v>Hockerill</v>
          </cell>
          <cell r="E32">
            <v>35140</v>
          </cell>
          <cell r="F32">
            <v>0</v>
          </cell>
          <cell r="G32">
            <v>0</v>
          </cell>
          <cell r="H32">
            <v>35140</v>
          </cell>
          <cell r="I32">
            <v>85</v>
          </cell>
          <cell r="J32">
            <v>1.35</v>
          </cell>
          <cell r="K32">
            <v>115</v>
          </cell>
          <cell r="L32">
            <v>0</v>
          </cell>
          <cell r="M32">
            <v>115</v>
          </cell>
          <cell r="N32">
            <v>26586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61726</v>
          </cell>
          <cell r="X32">
            <v>72</v>
          </cell>
          <cell r="Y32">
            <v>64</v>
          </cell>
          <cell r="Z32">
            <v>58</v>
          </cell>
          <cell r="AA32">
            <v>112</v>
          </cell>
          <cell r="AB32">
            <v>120</v>
          </cell>
          <cell r="AC32">
            <v>117</v>
          </cell>
          <cell r="AD32">
            <v>89</v>
          </cell>
          <cell r="AE32">
            <v>85</v>
          </cell>
        </row>
        <row r="33">
          <cell r="B33" t="str">
            <v>041630</v>
          </cell>
          <cell r="C33" t="str">
            <v>04</v>
          </cell>
          <cell r="D33" t="str">
            <v>Little Hadham</v>
          </cell>
          <cell r="E33">
            <v>7730</v>
          </cell>
          <cell r="F33">
            <v>0</v>
          </cell>
          <cell r="G33">
            <v>0</v>
          </cell>
          <cell r="H33">
            <v>7730</v>
          </cell>
          <cell r="I33">
            <v>29</v>
          </cell>
          <cell r="J33">
            <v>1.3</v>
          </cell>
          <cell r="K33">
            <v>38</v>
          </cell>
          <cell r="L33">
            <v>0</v>
          </cell>
          <cell r="M33">
            <v>38</v>
          </cell>
          <cell r="N33">
            <v>8785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16515</v>
          </cell>
          <cell r="X33">
            <v>24</v>
          </cell>
          <cell r="Y33">
            <v>21</v>
          </cell>
          <cell r="Z33">
            <v>23</v>
          </cell>
          <cell r="AA33">
            <v>40</v>
          </cell>
          <cell r="AB33">
            <v>38</v>
          </cell>
          <cell r="AC33">
            <v>38</v>
          </cell>
          <cell r="AD33">
            <v>30</v>
          </cell>
          <cell r="AE33">
            <v>29</v>
          </cell>
        </row>
        <row r="34">
          <cell r="B34" t="str">
            <v>041650</v>
          </cell>
          <cell r="C34" t="str">
            <v>04</v>
          </cell>
          <cell r="D34" t="str">
            <v>Mundens, The</v>
          </cell>
          <cell r="E34">
            <v>10542</v>
          </cell>
          <cell r="F34">
            <v>0</v>
          </cell>
          <cell r="G34">
            <v>0</v>
          </cell>
          <cell r="H34">
            <v>10542</v>
          </cell>
          <cell r="I34">
            <v>48</v>
          </cell>
          <cell r="J34">
            <v>1.1000000000000001</v>
          </cell>
          <cell r="K34">
            <v>53</v>
          </cell>
          <cell r="L34">
            <v>0</v>
          </cell>
          <cell r="M34">
            <v>53</v>
          </cell>
          <cell r="N34">
            <v>12253</v>
          </cell>
          <cell r="O34">
            <v>0</v>
          </cell>
          <cell r="P34">
            <v>-2766</v>
          </cell>
          <cell r="Q34">
            <v>0</v>
          </cell>
          <cell r="R34">
            <v>0</v>
          </cell>
          <cell r="S34">
            <v>-2766</v>
          </cell>
          <cell r="U34">
            <v>20029</v>
          </cell>
          <cell r="X34">
            <v>38</v>
          </cell>
          <cell r="Y34">
            <v>47</v>
          </cell>
          <cell r="Z34" t="str">
            <v/>
          </cell>
          <cell r="AA34">
            <v>54</v>
          </cell>
          <cell r="AB34">
            <v>55</v>
          </cell>
          <cell r="AC34">
            <v>57</v>
          </cell>
          <cell r="AD34">
            <v>43</v>
          </cell>
          <cell r="AE34">
            <v>48</v>
          </cell>
        </row>
        <row r="35">
          <cell r="B35" t="str">
            <v>041850</v>
          </cell>
          <cell r="C35" t="str">
            <v>04</v>
          </cell>
          <cell r="D35" t="str">
            <v>Much Hadham</v>
          </cell>
          <cell r="E35">
            <v>21786</v>
          </cell>
          <cell r="F35">
            <v>0</v>
          </cell>
          <cell r="G35">
            <v>0</v>
          </cell>
          <cell r="H35">
            <v>21786</v>
          </cell>
          <cell r="I35">
            <v>77</v>
          </cell>
          <cell r="J35">
            <v>1.9</v>
          </cell>
          <cell r="K35">
            <v>146</v>
          </cell>
          <cell r="L35">
            <v>0</v>
          </cell>
          <cell r="M35">
            <v>146</v>
          </cell>
          <cell r="N35">
            <v>33752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55538</v>
          </cell>
          <cell r="X35">
            <v>59</v>
          </cell>
          <cell r="Y35">
            <v>52</v>
          </cell>
          <cell r="Z35">
            <v>41</v>
          </cell>
          <cell r="AA35">
            <v>125</v>
          </cell>
          <cell r="AB35">
            <v>116</v>
          </cell>
          <cell r="AC35">
            <v>110</v>
          </cell>
          <cell r="AD35">
            <v>84</v>
          </cell>
          <cell r="AE35">
            <v>77</v>
          </cell>
        </row>
        <row r="36">
          <cell r="B36" t="str">
            <v>042170</v>
          </cell>
          <cell r="C36" t="str">
            <v>04</v>
          </cell>
          <cell r="D36" t="str">
            <v>Sacombe</v>
          </cell>
          <cell r="E36">
            <v>3514</v>
          </cell>
          <cell r="F36">
            <v>0</v>
          </cell>
          <cell r="G36">
            <v>0</v>
          </cell>
          <cell r="H36">
            <v>3514</v>
          </cell>
          <cell r="I36">
            <v>14</v>
          </cell>
          <cell r="J36">
            <v>1.1000000000000001</v>
          </cell>
          <cell r="K36">
            <v>15</v>
          </cell>
          <cell r="L36">
            <v>0</v>
          </cell>
          <cell r="M36">
            <v>15</v>
          </cell>
          <cell r="N36">
            <v>3468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6982</v>
          </cell>
          <cell r="X36">
            <v>10</v>
          </cell>
          <cell r="Y36">
            <v>10</v>
          </cell>
          <cell r="Z36">
            <v>10</v>
          </cell>
          <cell r="AA36">
            <v>20</v>
          </cell>
          <cell r="AB36">
            <v>20</v>
          </cell>
          <cell r="AC36">
            <v>20</v>
          </cell>
          <cell r="AD36">
            <v>33</v>
          </cell>
          <cell r="AE36">
            <v>14</v>
          </cell>
        </row>
        <row r="37">
          <cell r="B37" t="str">
            <v>042310</v>
          </cell>
          <cell r="C37" t="str">
            <v>04</v>
          </cell>
          <cell r="D37" t="str">
            <v>Sawbridgeworth</v>
          </cell>
          <cell r="E37">
            <v>32450</v>
          </cell>
          <cell r="F37">
            <v>0</v>
          </cell>
          <cell r="G37">
            <v>0</v>
          </cell>
          <cell r="H37">
            <v>32450</v>
          </cell>
          <cell r="I37">
            <v>109</v>
          </cell>
          <cell r="J37">
            <v>1.6</v>
          </cell>
          <cell r="K37">
            <v>174</v>
          </cell>
          <cell r="L37">
            <v>0</v>
          </cell>
          <cell r="M37">
            <v>174</v>
          </cell>
          <cell r="N37">
            <v>40225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72675</v>
          </cell>
          <cell r="X37">
            <v>95</v>
          </cell>
          <cell r="Y37">
            <v>87</v>
          </cell>
          <cell r="Z37">
            <v>80</v>
          </cell>
          <cell r="AA37">
            <v>138</v>
          </cell>
          <cell r="AB37">
            <v>140</v>
          </cell>
          <cell r="AC37">
            <v>147</v>
          </cell>
          <cell r="AD37">
            <v>111</v>
          </cell>
          <cell r="AE37">
            <v>109</v>
          </cell>
        </row>
        <row r="38">
          <cell r="B38" t="str">
            <v>042400</v>
          </cell>
          <cell r="C38" t="str">
            <v>04</v>
          </cell>
          <cell r="D38" t="str">
            <v>Standon</v>
          </cell>
          <cell r="E38">
            <v>21084</v>
          </cell>
          <cell r="F38">
            <v>0</v>
          </cell>
          <cell r="G38">
            <v>0</v>
          </cell>
          <cell r="H38">
            <v>21084</v>
          </cell>
          <cell r="I38">
            <v>89</v>
          </cell>
          <cell r="J38">
            <v>1.8</v>
          </cell>
          <cell r="K38">
            <v>160</v>
          </cell>
          <cell r="L38">
            <v>0</v>
          </cell>
          <cell r="M38">
            <v>160</v>
          </cell>
          <cell r="N38">
            <v>36989</v>
          </cell>
          <cell r="O38">
            <v>0</v>
          </cell>
          <cell r="P38">
            <v>-1586</v>
          </cell>
          <cell r="Q38">
            <v>0</v>
          </cell>
          <cell r="R38">
            <v>0</v>
          </cell>
          <cell r="S38">
            <v>-1586</v>
          </cell>
          <cell r="U38">
            <v>56487</v>
          </cell>
          <cell r="X38">
            <v>70</v>
          </cell>
          <cell r="Y38">
            <v>70</v>
          </cell>
          <cell r="Z38">
            <v>65</v>
          </cell>
          <cell r="AA38">
            <v>114</v>
          </cell>
          <cell r="AB38">
            <v>124</v>
          </cell>
          <cell r="AC38">
            <v>124</v>
          </cell>
          <cell r="AD38">
            <v>90</v>
          </cell>
          <cell r="AE38">
            <v>89</v>
          </cell>
        </row>
        <row r="39">
          <cell r="B39" t="str">
            <v>042451</v>
          </cell>
          <cell r="C39" t="str">
            <v>04</v>
          </cell>
          <cell r="D39" t="str">
            <v>Stocking Pelham</v>
          </cell>
          <cell r="E39">
            <v>2811</v>
          </cell>
          <cell r="F39">
            <v>0</v>
          </cell>
          <cell r="G39">
            <v>0</v>
          </cell>
          <cell r="H39">
            <v>2811</v>
          </cell>
          <cell r="I39">
            <v>10</v>
          </cell>
          <cell r="J39">
            <v>1</v>
          </cell>
          <cell r="K39">
            <v>10</v>
          </cell>
          <cell r="L39">
            <v>0</v>
          </cell>
          <cell r="M39">
            <v>10</v>
          </cell>
          <cell r="N39">
            <v>2312</v>
          </cell>
          <cell r="O39">
            <v>0</v>
          </cell>
          <cell r="P39">
            <v>0</v>
          </cell>
          <cell r="Q39">
            <v>-1181</v>
          </cell>
          <cell r="R39">
            <v>0</v>
          </cell>
          <cell r="S39">
            <v>-1181</v>
          </cell>
          <cell r="U39">
            <v>3942</v>
          </cell>
          <cell r="X39">
            <v>7</v>
          </cell>
          <cell r="Y39">
            <v>7</v>
          </cell>
          <cell r="Z39">
            <v>7</v>
          </cell>
          <cell r="AA39">
            <v>16</v>
          </cell>
          <cell r="AB39">
            <v>16</v>
          </cell>
          <cell r="AC39">
            <v>14</v>
          </cell>
          <cell r="AD39">
            <v>11</v>
          </cell>
          <cell r="AE39">
            <v>10</v>
          </cell>
        </row>
        <row r="40">
          <cell r="B40" t="str">
            <v>042550</v>
          </cell>
          <cell r="C40" t="str">
            <v>04</v>
          </cell>
          <cell r="D40" t="str">
            <v>Bishops Stortford, HolyTrinity</v>
          </cell>
          <cell r="E40">
            <v>35140</v>
          </cell>
          <cell r="F40">
            <v>-18000</v>
          </cell>
          <cell r="G40">
            <v>0</v>
          </cell>
          <cell r="H40">
            <v>17140</v>
          </cell>
          <cell r="I40">
            <v>52</v>
          </cell>
          <cell r="J40">
            <v>0.8</v>
          </cell>
          <cell r="K40">
            <v>42</v>
          </cell>
          <cell r="L40">
            <v>0</v>
          </cell>
          <cell r="M40">
            <v>42</v>
          </cell>
          <cell r="N40">
            <v>9710</v>
          </cell>
          <cell r="O40">
            <v>0</v>
          </cell>
          <cell r="P40">
            <v>-23</v>
          </cell>
          <cell r="Q40">
            <v>0</v>
          </cell>
          <cell r="R40">
            <v>0</v>
          </cell>
          <cell r="S40">
            <v>-23</v>
          </cell>
          <cell r="U40">
            <v>26827</v>
          </cell>
          <cell r="X40">
            <v>44</v>
          </cell>
          <cell r="Y40">
            <v>40</v>
          </cell>
          <cell r="Z40">
            <v>45</v>
          </cell>
          <cell r="AA40">
            <v>66</v>
          </cell>
          <cell r="AB40">
            <v>67</v>
          </cell>
          <cell r="AC40">
            <v>64</v>
          </cell>
          <cell r="AD40">
            <v>53</v>
          </cell>
          <cell r="AE40">
            <v>52</v>
          </cell>
        </row>
        <row r="41">
          <cell r="B41" t="str">
            <v>042552</v>
          </cell>
          <cell r="C41" t="str">
            <v>04</v>
          </cell>
          <cell r="D41" t="str">
            <v>Thorley</v>
          </cell>
          <cell r="E41">
            <v>28112</v>
          </cell>
          <cell r="F41">
            <v>813</v>
          </cell>
          <cell r="G41">
            <v>0</v>
          </cell>
          <cell r="H41">
            <v>28925</v>
          </cell>
          <cell r="I41">
            <v>156</v>
          </cell>
          <cell r="J41">
            <v>1.55</v>
          </cell>
          <cell r="K41">
            <v>242</v>
          </cell>
          <cell r="L41">
            <v>0</v>
          </cell>
          <cell r="M41">
            <v>242</v>
          </cell>
          <cell r="N41">
            <v>55946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84871</v>
          </cell>
          <cell r="X41">
            <v>112</v>
          </cell>
          <cell r="Y41">
            <v>104</v>
          </cell>
          <cell r="Z41">
            <v>124</v>
          </cell>
          <cell r="AA41">
            <v>256</v>
          </cell>
          <cell r="AB41">
            <v>208</v>
          </cell>
          <cell r="AC41">
            <v>196</v>
          </cell>
          <cell r="AD41">
            <v>167</v>
          </cell>
          <cell r="AE41">
            <v>156</v>
          </cell>
        </row>
        <row r="42">
          <cell r="B42" t="str">
            <v>050060</v>
          </cell>
          <cell r="C42" t="str">
            <v>05</v>
          </cell>
          <cell r="D42" t="str">
            <v>Anstey</v>
          </cell>
          <cell r="E42">
            <v>7379</v>
          </cell>
          <cell r="F42">
            <v>0</v>
          </cell>
          <cell r="G42">
            <v>0</v>
          </cell>
          <cell r="H42">
            <v>7379</v>
          </cell>
          <cell r="I42">
            <v>25</v>
          </cell>
          <cell r="J42">
            <v>0.75</v>
          </cell>
          <cell r="K42">
            <v>19</v>
          </cell>
          <cell r="L42">
            <v>0</v>
          </cell>
          <cell r="M42">
            <v>19</v>
          </cell>
          <cell r="N42">
            <v>4392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11771</v>
          </cell>
          <cell r="X42">
            <v>18</v>
          </cell>
          <cell r="Y42">
            <v>22</v>
          </cell>
          <cell r="Z42">
            <v>15</v>
          </cell>
          <cell r="AA42">
            <v>36</v>
          </cell>
          <cell r="AB42">
            <v>35</v>
          </cell>
          <cell r="AC42">
            <v>33</v>
          </cell>
          <cell r="AD42">
            <v>26</v>
          </cell>
          <cell r="AE42">
            <v>25</v>
          </cell>
        </row>
        <row r="43">
          <cell r="B43" t="str">
            <v>050080</v>
          </cell>
          <cell r="C43" t="str">
            <v>05</v>
          </cell>
          <cell r="D43" t="str">
            <v>Ardeley</v>
          </cell>
          <cell r="E43">
            <v>5059</v>
          </cell>
          <cell r="F43">
            <v>0</v>
          </cell>
          <cell r="G43">
            <v>0</v>
          </cell>
          <cell r="H43">
            <v>5059</v>
          </cell>
          <cell r="I43">
            <v>32</v>
          </cell>
          <cell r="J43">
            <v>1.238</v>
          </cell>
          <cell r="K43">
            <v>40</v>
          </cell>
          <cell r="L43">
            <v>0</v>
          </cell>
          <cell r="M43">
            <v>40</v>
          </cell>
          <cell r="N43">
            <v>9247</v>
          </cell>
          <cell r="O43">
            <v>0</v>
          </cell>
          <cell r="P43">
            <v>-455</v>
          </cell>
          <cell r="Q43">
            <v>0</v>
          </cell>
          <cell r="R43">
            <v>0</v>
          </cell>
          <cell r="S43">
            <v>-455</v>
          </cell>
          <cell r="U43">
            <v>13851</v>
          </cell>
          <cell r="X43">
            <v>26</v>
          </cell>
          <cell r="Y43">
            <v>26</v>
          </cell>
          <cell r="Z43">
            <v>23</v>
          </cell>
          <cell r="AA43">
            <v>39</v>
          </cell>
          <cell r="AB43">
            <v>43</v>
          </cell>
          <cell r="AC43">
            <v>42</v>
          </cell>
          <cell r="AD43">
            <v>32</v>
          </cell>
          <cell r="AE43">
            <v>32</v>
          </cell>
        </row>
        <row r="44">
          <cell r="B44" t="str">
            <v>050110</v>
          </cell>
          <cell r="C44" t="str">
            <v>05</v>
          </cell>
          <cell r="D44" t="str">
            <v>Ashwell</v>
          </cell>
          <cell r="E44">
            <v>35140</v>
          </cell>
          <cell r="F44">
            <v>0</v>
          </cell>
          <cell r="G44">
            <v>0</v>
          </cell>
          <cell r="H44">
            <v>35140</v>
          </cell>
          <cell r="I44">
            <v>107</v>
          </cell>
          <cell r="J44">
            <v>1.5</v>
          </cell>
          <cell r="K44">
            <v>161</v>
          </cell>
          <cell r="L44">
            <v>0</v>
          </cell>
          <cell r="M44">
            <v>161</v>
          </cell>
          <cell r="N44">
            <v>37220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72360</v>
          </cell>
          <cell r="X44">
            <v>67</v>
          </cell>
          <cell r="Y44">
            <v>74</v>
          </cell>
          <cell r="Z44">
            <v>80</v>
          </cell>
          <cell r="AA44">
            <v>156</v>
          </cell>
          <cell r="AB44">
            <v>156</v>
          </cell>
          <cell r="AC44">
            <v>156</v>
          </cell>
          <cell r="AD44">
            <v>108</v>
          </cell>
          <cell r="AE44">
            <v>107</v>
          </cell>
        </row>
        <row r="45">
          <cell r="B45" t="str">
            <v>050120</v>
          </cell>
          <cell r="C45" t="str">
            <v>05</v>
          </cell>
          <cell r="D45" t="str">
            <v>Aspenden</v>
          </cell>
          <cell r="E45">
            <v>13353</v>
          </cell>
          <cell r="F45">
            <v>0</v>
          </cell>
          <cell r="G45">
            <v>0</v>
          </cell>
          <cell r="H45">
            <v>13353</v>
          </cell>
          <cell r="I45">
            <v>14</v>
          </cell>
          <cell r="J45">
            <v>1</v>
          </cell>
          <cell r="K45">
            <v>14</v>
          </cell>
          <cell r="L45">
            <v>0</v>
          </cell>
          <cell r="M45">
            <v>14</v>
          </cell>
          <cell r="N45">
            <v>3237</v>
          </cell>
          <cell r="O45">
            <v>0</v>
          </cell>
          <cell r="P45">
            <v>-8</v>
          </cell>
          <cell r="Q45">
            <v>0</v>
          </cell>
          <cell r="R45">
            <v>0</v>
          </cell>
          <cell r="S45">
            <v>-8</v>
          </cell>
          <cell r="U45">
            <v>16582</v>
          </cell>
          <cell r="X45">
            <v>12</v>
          </cell>
          <cell r="Y45">
            <v>12</v>
          </cell>
          <cell r="Z45">
            <v>12</v>
          </cell>
          <cell r="AA45">
            <v>18</v>
          </cell>
          <cell r="AB45">
            <v>18</v>
          </cell>
          <cell r="AC45">
            <v>18</v>
          </cell>
          <cell r="AD45">
            <v>14</v>
          </cell>
          <cell r="AE45">
            <v>14</v>
          </cell>
        </row>
        <row r="46">
          <cell r="B46" t="str">
            <v>050160</v>
          </cell>
          <cell r="C46" t="str">
            <v>05</v>
          </cell>
          <cell r="D46" t="str">
            <v>Baldock</v>
          </cell>
          <cell r="E46">
            <v>31626</v>
          </cell>
          <cell r="F46">
            <v>0</v>
          </cell>
          <cell r="G46">
            <v>0</v>
          </cell>
          <cell r="H46">
            <v>31626</v>
          </cell>
          <cell r="I46">
            <v>95</v>
          </cell>
          <cell r="J46">
            <v>1.3</v>
          </cell>
          <cell r="K46">
            <v>124</v>
          </cell>
          <cell r="L46">
            <v>0</v>
          </cell>
          <cell r="M46">
            <v>124</v>
          </cell>
          <cell r="N46">
            <v>28666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60292</v>
          </cell>
          <cell r="X46">
            <v>76</v>
          </cell>
          <cell r="Y46">
            <v>57</v>
          </cell>
          <cell r="Z46">
            <v>72</v>
          </cell>
          <cell r="AA46">
            <v>133</v>
          </cell>
          <cell r="AB46">
            <v>134</v>
          </cell>
          <cell r="AC46">
            <v>139</v>
          </cell>
          <cell r="AD46">
            <v>97</v>
          </cell>
          <cell r="AE46">
            <v>95</v>
          </cell>
        </row>
        <row r="47">
          <cell r="B47" t="str">
            <v>050171</v>
          </cell>
          <cell r="C47" t="str">
            <v>05</v>
          </cell>
          <cell r="D47" t="str">
            <v>Barkway</v>
          </cell>
          <cell r="E47">
            <v>11701</v>
          </cell>
          <cell r="F47">
            <v>0</v>
          </cell>
          <cell r="G47">
            <v>0</v>
          </cell>
          <cell r="H47">
            <v>11701</v>
          </cell>
          <cell r="I47">
            <v>26</v>
          </cell>
          <cell r="J47">
            <v>1.25</v>
          </cell>
          <cell r="K47">
            <v>33</v>
          </cell>
          <cell r="L47">
            <v>0</v>
          </cell>
          <cell r="M47">
            <v>33</v>
          </cell>
          <cell r="N47">
            <v>7629</v>
          </cell>
          <cell r="O47">
            <v>0</v>
          </cell>
          <cell r="P47">
            <v>-687</v>
          </cell>
          <cell r="Q47">
            <v>0</v>
          </cell>
          <cell r="R47">
            <v>0</v>
          </cell>
          <cell r="S47">
            <v>-687</v>
          </cell>
          <cell r="U47">
            <v>18643</v>
          </cell>
          <cell r="X47">
            <v>18</v>
          </cell>
          <cell r="Y47">
            <v>21</v>
          </cell>
          <cell r="Z47">
            <v>20</v>
          </cell>
          <cell r="AA47">
            <v>34</v>
          </cell>
          <cell r="AB47">
            <v>34</v>
          </cell>
          <cell r="AC47">
            <v>36</v>
          </cell>
          <cell r="AD47">
            <v>25</v>
          </cell>
          <cell r="AE47">
            <v>26</v>
          </cell>
        </row>
        <row r="48">
          <cell r="B48" t="str">
            <v>050180</v>
          </cell>
          <cell r="C48" t="str">
            <v>05</v>
          </cell>
          <cell r="D48" t="str">
            <v>Barley</v>
          </cell>
          <cell r="E48">
            <v>11701</v>
          </cell>
          <cell r="F48">
            <v>0</v>
          </cell>
          <cell r="G48">
            <v>0</v>
          </cell>
          <cell r="H48">
            <v>11701</v>
          </cell>
          <cell r="I48">
            <v>23</v>
          </cell>
          <cell r="J48">
            <v>1.25</v>
          </cell>
          <cell r="K48">
            <v>29</v>
          </cell>
          <cell r="L48">
            <v>0</v>
          </cell>
          <cell r="M48">
            <v>29</v>
          </cell>
          <cell r="N48">
            <v>6704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18405</v>
          </cell>
          <cell r="X48">
            <v>18</v>
          </cell>
          <cell r="Y48">
            <v>16</v>
          </cell>
          <cell r="Z48">
            <v>14</v>
          </cell>
          <cell r="AA48">
            <v>33</v>
          </cell>
          <cell r="AB48">
            <v>34</v>
          </cell>
          <cell r="AC48">
            <v>31</v>
          </cell>
          <cell r="AD48">
            <v>24</v>
          </cell>
          <cell r="AE48">
            <v>23</v>
          </cell>
        </row>
        <row r="49">
          <cell r="B49" t="str">
            <v>050360</v>
          </cell>
          <cell r="C49" t="str">
            <v>05</v>
          </cell>
          <cell r="D49" t="str">
            <v>Benington</v>
          </cell>
          <cell r="E49">
            <v>6464</v>
          </cell>
          <cell r="F49">
            <v>0</v>
          </cell>
          <cell r="G49">
            <v>0</v>
          </cell>
          <cell r="H49">
            <v>6464</v>
          </cell>
          <cell r="I49">
            <v>36</v>
          </cell>
          <cell r="J49">
            <v>1.238</v>
          </cell>
          <cell r="K49">
            <v>45</v>
          </cell>
          <cell r="L49">
            <v>0</v>
          </cell>
          <cell r="M49">
            <v>45</v>
          </cell>
          <cell r="N49">
            <v>10403</v>
          </cell>
          <cell r="O49">
            <v>0</v>
          </cell>
          <cell r="P49">
            <v>-452</v>
          </cell>
          <cell r="Q49">
            <v>0</v>
          </cell>
          <cell r="R49">
            <v>0</v>
          </cell>
          <cell r="S49">
            <v>-452</v>
          </cell>
          <cell r="U49">
            <v>16415</v>
          </cell>
          <cell r="X49">
            <v>21</v>
          </cell>
          <cell r="Y49">
            <v>28</v>
          </cell>
          <cell r="Z49">
            <v>21</v>
          </cell>
          <cell r="AA49">
            <v>56</v>
          </cell>
          <cell r="AB49">
            <v>55</v>
          </cell>
          <cell r="AC49">
            <v>55</v>
          </cell>
          <cell r="AD49">
            <v>37</v>
          </cell>
          <cell r="AE49">
            <v>36</v>
          </cell>
        </row>
        <row r="50">
          <cell r="B50" t="str">
            <v>050530</v>
          </cell>
          <cell r="C50" t="str">
            <v>05</v>
          </cell>
          <cell r="D50" t="str">
            <v>Brent Pelham</v>
          </cell>
          <cell r="E50">
            <v>4568</v>
          </cell>
          <cell r="F50">
            <v>0</v>
          </cell>
          <cell r="G50">
            <v>0</v>
          </cell>
          <cell r="H50">
            <v>4568</v>
          </cell>
          <cell r="I50">
            <v>20</v>
          </cell>
          <cell r="J50">
            <v>1</v>
          </cell>
          <cell r="K50">
            <v>20</v>
          </cell>
          <cell r="L50">
            <v>0</v>
          </cell>
          <cell r="M50">
            <v>20</v>
          </cell>
          <cell r="N50">
            <v>4624</v>
          </cell>
          <cell r="O50">
            <v>0</v>
          </cell>
          <cell r="P50">
            <v>-11</v>
          </cell>
          <cell r="Q50">
            <v>0</v>
          </cell>
          <cell r="R50">
            <v>0</v>
          </cell>
          <cell r="S50">
            <v>-11</v>
          </cell>
          <cell r="U50">
            <v>9181</v>
          </cell>
          <cell r="X50">
            <v>11</v>
          </cell>
          <cell r="Y50">
            <v>7</v>
          </cell>
          <cell r="Z50">
            <v>11</v>
          </cell>
          <cell r="AA50">
            <v>36</v>
          </cell>
          <cell r="AB50">
            <v>36</v>
          </cell>
          <cell r="AC50">
            <v>36</v>
          </cell>
          <cell r="AD50">
            <v>20</v>
          </cell>
          <cell r="AE50">
            <v>20</v>
          </cell>
        </row>
        <row r="51">
          <cell r="B51" t="str">
            <v>050581</v>
          </cell>
          <cell r="C51" t="str">
            <v>05</v>
          </cell>
          <cell r="D51" t="str">
            <v>Bygrave</v>
          </cell>
          <cell r="E51">
            <v>3514</v>
          </cell>
          <cell r="F51">
            <v>0</v>
          </cell>
          <cell r="G51">
            <v>0</v>
          </cell>
          <cell r="H51">
            <v>3514</v>
          </cell>
          <cell r="I51">
            <v>17</v>
          </cell>
          <cell r="J51">
            <v>0.5</v>
          </cell>
          <cell r="K51">
            <v>9</v>
          </cell>
          <cell r="L51">
            <v>0</v>
          </cell>
          <cell r="M51">
            <v>9</v>
          </cell>
          <cell r="N51">
            <v>2081</v>
          </cell>
          <cell r="O51">
            <v>0</v>
          </cell>
          <cell r="P51">
            <v>-5</v>
          </cell>
          <cell r="Q51">
            <v>0</v>
          </cell>
          <cell r="R51">
            <v>0</v>
          </cell>
          <cell r="S51">
            <v>-5</v>
          </cell>
          <cell r="U51">
            <v>5590</v>
          </cell>
          <cell r="X51">
            <v>13</v>
          </cell>
          <cell r="Y51">
            <v>14</v>
          </cell>
          <cell r="Z51">
            <v>15</v>
          </cell>
          <cell r="AA51">
            <v>23</v>
          </cell>
          <cell r="AB51">
            <v>21</v>
          </cell>
          <cell r="AC51">
            <v>23</v>
          </cell>
          <cell r="AD51">
            <v>17</v>
          </cell>
          <cell r="AE51">
            <v>17</v>
          </cell>
        </row>
        <row r="52">
          <cell r="B52" t="str">
            <v>050711</v>
          </cell>
          <cell r="C52" t="str">
            <v>05</v>
          </cell>
          <cell r="D52" t="str">
            <v>Clothall</v>
          </cell>
          <cell r="E52">
            <v>4568</v>
          </cell>
          <cell r="F52">
            <v>0</v>
          </cell>
          <cell r="G52">
            <v>0</v>
          </cell>
          <cell r="H52">
            <v>4568</v>
          </cell>
          <cell r="I52">
            <v>17</v>
          </cell>
          <cell r="J52">
            <v>0.5</v>
          </cell>
          <cell r="K52">
            <v>9</v>
          </cell>
          <cell r="L52">
            <v>0</v>
          </cell>
          <cell r="M52">
            <v>9</v>
          </cell>
          <cell r="N52">
            <v>2081</v>
          </cell>
          <cell r="O52">
            <v>0</v>
          </cell>
          <cell r="P52">
            <v>-231</v>
          </cell>
          <cell r="Q52">
            <v>0</v>
          </cell>
          <cell r="R52">
            <v>0</v>
          </cell>
          <cell r="S52">
            <v>-231</v>
          </cell>
          <cell r="U52">
            <v>6418</v>
          </cell>
          <cell r="X52">
            <v>14</v>
          </cell>
          <cell r="Y52">
            <v>17</v>
          </cell>
          <cell r="Z52">
            <v>18</v>
          </cell>
          <cell r="AA52">
            <v>18</v>
          </cell>
          <cell r="AB52">
            <v>19</v>
          </cell>
          <cell r="AC52">
            <v>19</v>
          </cell>
          <cell r="AD52">
            <v>17</v>
          </cell>
          <cell r="AE52">
            <v>17</v>
          </cell>
        </row>
        <row r="53">
          <cell r="B53" t="str">
            <v>050770</v>
          </cell>
          <cell r="C53" t="str">
            <v>05</v>
          </cell>
          <cell r="D53" t="str">
            <v>Cottered</v>
          </cell>
          <cell r="E53">
            <v>4497</v>
          </cell>
          <cell r="F53">
            <v>0</v>
          </cell>
          <cell r="G53">
            <v>0</v>
          </cell>
          <cell r="H53">
            <v>4497</v>
          </cell>
          <cell r="I53">
            <v>21</v>
          </cell>
          <cell r="J53">
            <v>1.238</v>
          </cell>
          <cell r="K53">
            <v>26</v>
          </cell>
          <cell r="L53">
            <v>0</v>
          </cell>
          <cell r="M53">
            <v>26</v>
          </cell>
          <cell r="N53">
            <v>6011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10508</v>
          </cell>
          <cell r="X53">
            <v>18</v>
          </cell>
          <cell r="Y53">
            <v>21</v>
          </cell>
          <cell r="Z53">
            <v>13</v>
          </cell>
          <cell r="AA53">
            <v>30</v>
          </cell>
          <cell r="AB53">
            <v>25</v>
          </cell>
          <cell r="AC53">
            <v>22</v>
          </cell>
          <cell r="AD53">
            <v>23</v>
          </cell>
          <cell r="AE53">
            <v>21</v>
          </cell>
        </row>
        <row r="54">
          <cell r="B54" t="str">
            <v>051070</v>
          </cell>
          <cell r="C54" t="str">
            <v>05</v>
          </cell>
          <cell r="D54" t="str">
            <v>Hormead with Wyddial</v>
          </cell>
          <cell r="E54">
            <v>20381</v>
          </cell>
          <cell r="F54">
            <v>0</v>
          </cell>
          <cell r="G54">
            <v>0</v>
          </cell>
          <cell r="H54">
            <v>20381</v>
          </cell>
          <cell r="I54">
            <v>55</v>
          </cell>
          <cell r="J54">
            <v>1</v>
          </cell>
          <cell r="K54">
            <v>55</v>
          </cell>
          <cell r="L54">
            <v>0</v>
          </cell>
          <cell r="M54">
            <v>55</v>
          </cell>
          <cell r="N54">
            <v>12715</v>
          </cell>
          <cell r="O54">
            <v>0</v>
          </cell>
          <cell r="P54">
            <v>-220</v>
          </cell>
          <cell r="Q54">
            <v>0</v>
          </cell>
          <cell r="R54">
            <v>0</v>
          </cell>
          <cell r="S54">
            <v>-220</v>
          </cell>
          <cell r="U54">
            <v>32876</v>
          </cell>
          <cell r="X54">
            <v>42</v>
          </cell>
          <cell r="Y54">
            <v>37</v>
          </cell>
          <cell r="Z54">
            <v>38</v>
          </cell>
          <cell r="AA54">
            <v>80</v>
          </cell>
          <cell r="AB54">
            <v>77</v>
          </cell>
          <cell r="AC54">
            <v>78</v>
          </cell>
          <cell r="AD54">
            <v>55</v>
          </cell>
          <cell r="AE54">
            <v>55</v>
          </cell>
        </row>
        <row r="55">
          <cell r="B55" t="str">
            <v>051270</v>
          </cell>
          <cell r="C55" t="str">
            <v>05</v>
          </cell>
          <cell r="D55" t="str">
            <v>Hinxworth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25</v>
          </cell>
          <cell r="J55">
            <v>1</v>
          </cell>
          <cell r="K55">
            <v>25</v>
          </cell>
          <cell r="L55">
            <v>0</v>
          </cell>
          <cell r="M55">
            <v>25</v>
          </cell>
          <cell r="N55">
            <v>5780</v>
          </cell>
          <cell r="O55">
            <v>0</v>
          </cell>
          <cell r="P55">
            <v>-14</v>
          </cell>
          <cell r="Q55">
            <v>0</v>
          </cell>
          <cell r="R55">
            <v>0</v>
          </cell>
          <cell r="S55">
            <v>-14</v>
          </cell>
          <cell r="U55">
            <v>5766</v>
          </cell>
          <cell r="X55">
            <v>18</v>
          </cell>
          <cell r="Y55">
            <v>17</v>
          </cell>
          <cell r="Z55">
            <v>21</v>
          </cell>
          <cell r="AA55">
            <v>37</v>
          </cell>
          <cell r="AB55">
            <v>33</v>
          </cell>
          <cell r="AC55">
            <v>34</v>
          </cell>
          <cell r="AD55">
            <v>25</v>
          </cell>
          <cell r="AE55">
            <v>25</v>
          </cell>
        </row>
        <row r="56">
          <cell r="B56" t="str">
            <v>051400</v>
          </cell>
          <cell r="C56" t="str">
            <v>05</v>
          </cell>
          <cell r="D56" t="str">
            <v>Kelshall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15</v>
          </cell>
          <cell r="J56">
            <v>1</v>
          </cell>
          <cell r="K56">
            <v>15</v>
          </cell>
          <cell r="L56">
            <v>0</v>
          </cell>
          <cell r="M56">
            <v>15</v>
          </cell>
          <cell r="N56">
            <v>3468</v>
          </cell>
          <cell r="O56">
            <v>0</v>
          </cell>
          <cell r="P56">
            <v>-9</v>
          </cell>
          <cell r="Q56">
            <v>0</v>
          </cell>
          <cell r="R56">
            <v>0</v>
          </cell>
          <cell r="S56">
            <v>-9</v>
          </cell>
          <cell r="U56">
            <v>3459</v>
          </cell>
          <cell r="X56">
            <v>10</v>
          </cell>
          <cell r="Y56">
            <v>9</v>
          </cell>
          <cell r="Z56">
            <v>9</v>
          </cell>
          <cell r="AA56">
            <v>24</v>
          </cell>
          <cell r="AB56">
            <v>23</v>
          </cell>
          <cell r="AC56">
            <v>26</v>
          </cell>
          <cell r="AD56">
            <v>15</v>
          </cell>
          <cell r="AE56">
            <v>15</v>
          </cell>
        </row>
        <row r="57">
          <cell r="B57" t="str">
            <v>051501</v>
          </cell>
          <cell r="C57" t="str">
            <v>05</v>
          </cell>
          <cell r="D57" t="str">
            <v>Layston with Buntingford</v>
          </cell>
          <cell r="E57">
            <v>13353</v>
          </cell>
          <cell r="F57">
            <v>0</v>
          </cell>
          <cell r="G57">
            <v>0</v>
          </cell>
          <cell r="H57">
            <v>13353</v>
          </cell>
          <cell r="I57">
            <v>22</v>
          </cell>
          <cell r="J57">
            <v>1</v>
          </cell>
          <cell r="K57">
            <v>22</v>
          </cell>
          <cell r="L57">
            <v>0</v>
          </cell>
          <cell r="M57">
            <v>22</v>
          </cell>
          <cell r="N57">
            <v>5086</v>
          </cell>
          <cell r="O57">
            <v>0</v>
          </cell>
          <cell r="P57">
            <v>-12</v>
          </cell>
          <cell r="Q57">
            <v>0</v>
          </cell>
          <cell r="R57">
            <v>0</v>
          </cell>
          <cell r="S57">
            <v>-12</v>
          </cell>
          <cell r="U57">
            <v>18427</v>
          </cell>
          <cell r="X57">
            <v>19</v>
          </cell>
          <cell r="Y57">
            <v>22</v>
          </cell>
          <cell r="Z57">
            <v>22</v>
          </cell>
          <cell r="AA57">
            <v>20</v>
          </cell>
          <cell r="AB57">
            <v>24</v>
          </cell>
          <cell r="AC57">
            <v>28</v>
          </cell>
          <cell r="AD57">
            <v>22</v>
          </cell>
          <cell r="AE57">
            <v>22</v>
          </cell>
        </row>
        <row r="58">
          <cell r="B58" t="str">
            <v>051781</v>
          </cell>
          <cell r="C58" t="str">
            <v>05</v>
          </cell>
          <cell r="D58" t="str">
            <v>Meesden</v>
          </cell>
          <cell r="E58">
            <v>2811</v>
          </cell>
          <cell r="F58">
            <v>0</v>
          </cell>
          <cell r="G58">
            <v>0</v>
          </cell>
          <cell r="H58">
            <v>2811</v>
          </cell>
          <cell r="I58">
            <v>17</v>
          </cell>
          <cell r="J58">
            <v>0.5</v>
          </cell>
          <cell r="K58">
            <v>9</v>
          </cell>
          <cell r="L58">
            <v>0</v>
          </cell>
          <cell r="M58">
            <v>9</v>
          </cell>
          <cell r="N58">
            <v>2081</v>
          </cell>
          <cell r="O58">
            <v>0</v>
          </cell>
          <cell r="P58">
            <v>-231</v>
          </cell>
          <cell r="Q58">
            <v>0</v>
          </cell>
          <cell r="R58">
            <v>0</v>
          </cell>
          <cell r="S58">
            <v>-231</v>
          </cell>
          <cell r="U58">
            <v>4661</v>
          </cell>
          <cell r="X58">
            <v>8</v>
          </cell>
          <cell r="Y58">
            <v>12</v>
          </cell>
          <cell r="Z58">
            <v>9</v>
          </cell>
          <cell r="AA58">
            <v>26</v>
          </cell>
          <cell r="AB58">
            <v>28</v>
          </cell>
          <cell r="AC58">
            <v>28</v>
          </cell>
          <cell r="AD58">
            <v>17</v>
          </cell>
          <cell r="AE58">
            <v>17</v>
          </cell>
        </row>
        <row r="59">
          <cell r="B59" t="str">
            <v>051880</v>
          </cell>
          <cell r="C59" t="str">
            <v>05</v>
          </cell>
          <cell r="D59" t="str">
            <v>Newnham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18</v>
          </cell>
          <cell r="J59">
            <v>0.5</v>
          </cell>
          <cell r="K59">
            <v>9</v>
          </cell>
          <cell r="L59">
            <v>0</v>
          </cell>
          <cell r="M59">
            <v>9</v>
          </cell>
          <cell r="N59">
            <v>2081</v>
          </cell>
          <cell r="O59">
            <v>0</v>
          </cell>
          <cell r="P59">
            <v>-5</v>
          </cell>
          <cell r="Q59">
            <v>0</v>
          </cell>
          <cell r="R59">
            <v>0</v>
          </cell>
          <cell r="S59">
            <v>-5</v>
          </cell>
          <cell r="U59">
            <v>2076</v>
          </cell>
          <cell r="X59">
            <v>12</v>
          </cell>
          <cell r="Y59">
            <v>17</v>
          </cell>
          <cell r="Z59">
            <v>10</v>
          </cell>
          <cell r="AA59">
            <v>26</v>
          </cell>
          <cell r="AB59">
            <v>24</v>
          </cell>
          <cell r="AC59">
            <v>26</v>
          </cell>
          <cell r="AD59">
            <v>18</v>
          </cell>
          <cell r="AE59">
            <v>18</v>
          </cell>
        </row>
        <row r="60">
          <cell r="B60" t="str">
            <v>051885</v>
          </cell>
          <cell r="C60" t="str">
            <v>05</v>
          </cell>
          <cell r="D60" t="str">
            <v>Reed &amp; Buckland</v>
          </cell>
          <cell r="E60">
            <v>11701</v>
          </cell>
          <cell r="F60">
            <v>0</v>
          </cell>
          <cell r="G60">
            <v>0</v>
          </cell>
          <cell r="H60">
            <v>11701</v>
          </cell>
          <cell r="I60">
            <v>28</v>
          </cell>
          <cell r="J60">
            <v>1</v>
          </cell>
          <cell r="K60">
            <v>28</v>
          </cell>
          <cell r="L60">
            <v>0</v>
          </cell>
          <cell r="M60">
            <v>28</v>
          </cell>
          <cell r="N60">
            <v>6473</v>
          </cell>
          <cell r="O60">
            <v>0</v>
          </cell>
          <cell r="P60">
            <v>-476</v>
          </cell>
          <cell r="Q60">
            <v>0</v>
          </cell>
          <cell r="R60">
            <v>0</v>
          </cell>
          <cell r="S60">
            <v>-476</v>
          </cell>
          <cell r="U60">
            <v>17698</v>
          </cell>
          <cell r="X60">
            <v>20</v>
          </cell>
          <cell r="Y60">
            <v>20</v>
          </cell>
          <cell r="Z60">
            <v>21</v>
          </cell>
          <cell r="AA60">
            <v>36</v>
          </cell>
          <cell r="AB60">
            <v>40</v>
          </cell>
          <cell r="AC60">
            <v>41</v>
          </cell>
          <cell r="AD60">
            <v>26</v>
          </cell>
          <cell r="AE60">
            <v>28</v>
          </cell>
        </row>
        <row r="61">
          <cell r="B61" t="str">
            <v>052150</v>
          </cell>
          <cell r="C61" t="str">
            <v>05</v>
          </cell>
          <cell r="D61" t="str">
            <v>Royston</v>
          </cell>
          <cell r="E61">
            <v>35140</v>
          </cell>
          <cell r="F61">
            <v>0</v>
          </cell>
          <cell r="G61">
            <v>0</v>
          </cell>
          <cell r="H61">
            <v>35140</v>
          </cell>
          <cell r="I61">
            <v>139</v>
          </cell>
          <cell r="J61">
            <v>1.5</v>
          </cell>
          <cell r="K61">
            <v>209</v>
          </cell>
          <cell r="L61">
            <v>0</v>
          </cell>
          <cell r="M61">
            <v>209</v>
          </cell>
          <cell r="N61">
            <v>48317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83457</v>
          </cell>
          <cell r="X61">
            <v>116</v>
          </cell>
          <cell r="Y61">
            <v>103</v>
          </cell>
          <cell r="Z61">
            <v>103</v>
          </cell>
          <cell r="AA61">
            <v>194</v>
          </cell>
          <cell r="AB61">
            <v>183</v>
          </cell>
          <cell r="AC61">
            <v>185</v>
          </cell>
          <cell r="AD61">
            <v>142</v>
          </cell>
          <cell r="AE61">
            <v>139</v>
          </cell>
        </row>
        <row r="62">
          <cell r="B62" t="str">
            <v>052151</v>
          </cell>
          <cell r="C62" t="str">
            <v>05</v>
          </cell>
          <cell r="D62" t="str">
            <v>Rushden</v>
          </cell>
          <cell r="E62">
            <v>5622</v>
          </cell>
          <cell r="F62">
            <v>0</v>
          </cell>
          <cell r="G62">
            <v>0</v>
          </cell>
          <cell r="H62">
            <v>5622</v>
          </cell>
          <cell r="I62">
            <v>18</v>
          </cell>
          <cell r="J62">
            <v>1</v>
          </cell>
          <cell r="K62">
            <v>18</v>
          </cell>
          <cell r="L62">
            <v>0</v>
          </cell>
          <cell r="M62">
            <v>18</v>
          </cell>
          <cell r="N62">
            <v>4161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U62">
            <v>9783</v>
          </cell>
          <cell r="X62">
            <v>12</v>
          </cell>
          <cell r="Y62">
            <v>12</v>
          </cell>
          <cell r="Z62">
            <v>13</v>
          </cell>
          <cell r="AA62">
            <v>29</v>
          </cell>
          <cell r="AB62">
            <v>25</v>
          </cell>
          <cell r="AC62">
            <v>22</v>
          </cell>
          <cell r="AD62">
            <v>19</v>
          </cell>
          <cell r="AE62">
            <v>18</v>
          </cell>
        </row>
        <row r="63">
          <cell r="B63" t="str">
            <v>052270</v>
          </cell>
          <cell r="C63" t="str">
            <v>05</v>
          </cell>
          <cell r="D63" t="str">
            <v>Sandon</v>
          </cell>
          <cell r="E63">
            <v>7028</v>
          </cell>
          <cell r="F63">
            <v>0</v>
          </cell>
          <cell r="G63">
            <v>0</v>
          </cell>
          <cell r="H63">
            <v>7028</v>
          </cell>
          <cell r="I63">
            <v>29</v>
          </cell>
          <cell r="J63">
            <v>1</v>
          </cell>
          <cell r="K63">
            <v>29</v>
          </cell>
          <cell r="L63">
            <v>0</v>
          </cell>
          <cell r="M63">
            <v>29</v>
          </cell>
          <cell r="N63">
            <v>6704</v>
          </cell>
          <cell r="O63">
            <v>0</v>
          </cell>
          <cell r="P63">
            <v>-15</v>
          </cell>
          <cell r="Q63">
            <v>0</v>
          </cell>
          <cell r="R63">
            <v>0</v>
          </cell>
          <cell r="S63">
            <v>-15</v>
          </cell>
          <cell r="U63">
            <v>13717</v>
          </cell>
          <cell r="X63">
            <v>17</v>
          </cell>
          <cell r="Y63">
            <v>16</v>
          </cell>
          <cell r="Z63">
            <v>15</v>
          </cell>
          <cell r="AA63">
            <v>50</v>
          </cell>
          <cell r="AB63">
            <v>49</v>
          </cell>
          <cell r="AC63">
            <v>48</v>
          </cell>
          <cell r="AD63">
            <v>29</v>
          </cell>
          <cell r="AE63">
            <v>29</v>
          </cell>
        </row>
        <row r="64">
          <cell r="B64" t="str">
            <v>052540</v>
          </cell>
          <cell r="C64" t="str">
            <v>05</v>
          </cell>
          <cell r="D64" t="str">
            <v>Therfield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28</v>
          </cell>
          <cell r="J64">
            <v>1.25</v>
          </cell>
          <cell r="K64">
            <v>35</v>
          </cell>
          <cell r="L64">
            <v>0</v>
          </cell>
          <cell r="M64">
            <v>35</v>
          </cell>
          <cell r="N64">
            <v>8091</v>
          </cell>
          <cell r="O64">
            <v>0</v>
          </cell>
          <cell r="P64">
            <v>-19</v>
          </cell>
          <cell r="Q64">
            <v>0</v>
          </cell>
          <cell r="R64">
            <v>0</v>
          </cell>
          <cell r="S64">
            <v>-19</v>
          </cell>
          <cell r="U64">
            <v>8072</v>
          </cell>
          <cell r="X64">
            <v>20</v>
          </cell>
          <cell r="Y64">
            <v>18</v>
          </cell>
          <cell r="Z64">
            <v>23</v>
          </cell>
          <cell r="AA64">
            <v>40</v>
          </cell>
          <cell r="AB64">
            <v>40</v>
          </cell>
          <cell r="AC64">
            <v>38</v>
          </cell>
          <cell r="AD64">
            <v>28</v>
          </cell>
          <cell r="AE64">
            <v>28</v>
          </cell>
        </row>
        <row r="65">
          <cell r="B65" t="str">
            <v>052551</v>
          </cell>
          <cell r="C65" t="str">
            <v>05</v>
          </cell>
          <cell r="D65" t="str">
            <v>Throcking</v>
          </cell>
          <cell r="E65">
            <v>1686</v>
          </cell>
          <cell r="F65">
            <v>0</v>
          </cell>
          <cell r="G65">
            <v>0</v>
          </cell>
          <cell r="H65">
            <v>1686</v>
          </cell>
          <cell r="I65">
            <v>8</v>
          </cell>
          <cell r="J65">
            <v>0.75</v>
          </cell>
          <cell r="K65">
            <v>6</v>
          </cell>
          <cell r="L65">
            <v>0</v>
          </cell>
          <cell r="M65">
            <v>6</v>
          </cell>
          <cell r="N65">
            <v>1387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3073</v>
          </cell>
          <cell r="X65">
            <v>10</v>
          </cell>
          <cell r="Y65">
            <v>10</v>
          </cell>
          <cell r="Z65">
            <v>9</v>
          </cell>
          <cell r="AA65">
            <v>6</v>
          </cell>
          <cell r="AB65">
            <v>6</v>
          </cell>
          <cell r="AC65">
            <v>5</v>
          </cell>
          <cell r="AD65">
            <v>9</v>
          </cell>
          <cell r="AE65">
            <v>8</v>
          </cell>
        </row>
        <row r="66">
          <cell r="B66" t="str">
            <v>052660</v>
          </cell>
          <cell r="C66" t="str">
            <v>05</v>
          </cell>
          <cell r="D66" t="str">
            <v>Walkern</v>
          </cell>
          <cell r="E66">
            <v>10401</v>
          </cell>
          <cell r="F66">
            <v>0</v>
          </cell>
          <cell r="G66">
            <v>0</v>
          </cell>
          <cell r="H66">
            <v>10401</v>
          </cell>
          <cell r="I66">
            <v>38</v>
          </cell>
          <cell r="J66">
            <v>1.238</v>
          </cell>
          <cell r="K66">
            <v>47</v>
          </cell>
          <cell r="L66">
            <v>0</v>
          </cell>
          <cell r="M66">
            <v>47</v>
          </cell>
          <cell r="N66">
            <v>10865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21266</v>
          </cell>
          <cell r="X66">
            <v>30</v>
          </cell>
          <cell r="Y66">
            <v>26</v>
          </cell>
          <cell r="Z66">
            <v>26</v>
          </cell>
          <cell r="AA66">
            <v>52</v>
          </cell>
          <cell r="AB66">
            <v>53</v>
          </cell>
          <cell r="AC66">
            <v>57</v>
          </cell>
          <cell r="AD66">
            <v>40</v>
          </cell>
          <cell r="AE66">
            <v>38</v>
          </cell>
        </row>
        <row r="67">
          <cell r="B67" t="str">
            <v>052670</v>
          </cell>
          <cell r="C67" t="str">
            <v>05</v>
          </cell>
          <cell r="D67" t="str">
            <v>Wallington</v>
          </cell>
          <cell r="E67">
            <v>4568</v>
          </cell>
          <cell r="F67">
            <v>0</v>
          </cell>
          <cell r="G67">
            <v>0</v>
          </cell>
          <cell r="H67">
            <v>4568</v>
          </cell>
          <cell r="I67">
            <v>17</v>
          </cell>
          <cell r="J67">
            <v>0.5</v>
          </cell>
          <cell r="K67">
            <v>9</v>
          </cell>
          <cell r="L67">
            <v>0</v>
          </cell>
          <cell r="M67">
            <v>9</v>
          </cell>
          <cell r="N67">
            <v>2081</v>
          </cell>
          <cell r="O67">
            <v>0</v>
          </cell>
          <cell r="P67">
            <v>-5</v>
          </cell>
          <cell r="Q67">
            <v>0</v>
          </cell>
          <cell r="R67">
            <v>0</v>
          </cell>
          <cell r="S67">
            <v>-5</v>
          </cell>
          <cell r="U67">
            <v>6644</v>
          </cell>
          <cell r="X67">
            <v>12</v>
          </cell>
          <cell r="Y67">
            <v>12</v>
          </cell>
          <cell r="Z67">
            <v>12</v>
          </cell>
          <cell r="AA67">
            <v>23</v>
          </cell>
          <cell r="AB67">
            <v>23</v>
          </cell>
          <cell r="AC67">
            <v>24</v>
          </cell>
          <cell r="AD67">
            <v>17</v>
          </cell>
          <cell r="AE67">
            <v>17</v>
          </cell>
        </row>
        <row r="68">
          <cell r="B68" t="str">
            <v>052830</v>
          </cell>
          <cell r="C68" t="str">
            <v>05</v>
          </cell>
          <cell r="D68" t="str">
            <v>Westmill</v>
          </cell>
          <cell r="E68">
            <v>8433</v>
          </cell>
          <cell r="F68">
            <v>0</v>
          </cell>
          <cell r="G68">
            <v>0</v>
          </cell>
          <cell r="H68">
            <v>8433</v>
          </cell>
          <cell r="I68">
            <v>19</v>
          </cell>
          <cell r="J68">
            <v>0.75</v>
          </cell>
          <cell r="K68">
            <v>14</v>
          </cell>
          <cell r="L68">
            <v>0</v>
          </cell>
          <cell r="M68">
            <v>14</v>
          </cell>
          <cell r="N68">
            <v>3237</v>
          </cell>
          <cell r="O68">
            <v>0</v>
          </cell>
          <cell r="P68">
            <v>-8</v>
          </cell>
          <cell r="Q68">
            <v>0</v>
          </cell>
          <cell r="R68">
            <v>0</v>
          </cell>
          <cell r="S68">
            <v>-8</v>
          </cell>
          <cell r="U68">
            <v>11662</v>
          </cell>
          <cell r="X68">
            <v>15</v>
          </cell>
          <cell r="Y68">
            <v>17</v>
          </cell>
          <cell r="Z68">
            <v>15</v>
          </cell>
          <cell r="AA68">
            <v>22</v>
          </cell>
          <cell r="AB68">
            <v>22</v>
          </cell>
          <cell r="AC68">
            <v>26</v>
          </cell>
          <cell r="AD68">
            <v>18</v>
          </cell>
          <cell r="AE68">
            <v>19</v>
          </cell>
        </row>
        <row r="69">
          <cell r="B69" t="str">
            <v>052840</v>
          </cell>
          <cell r="C69" t="str">
            <v>05</v>
          </cell>
          <cell r="D69" t="str">
            <v>Weston</v>
          </cell>
          <cell r="E69">
            <v>13353</v>
          </cell>
          <cell r="F69">
            <v>0</v>
          </cell>
          <cell r="G69">
            <v>0</v>
          </cell>
          <cell r="H69">
            <v>13353</v>
          </cell>
          <cell r="I69">
            <v>50</v>
          </cell>
          <cell r="J69">
            <v>1.3</v>
          </cell>
          <cell r="K69">
            <v>65</v>
          </cell>
          <cell r="L69">
            <v>0</v>
          </cell>
          <cell r="M69">
            <v>65</v>
          </cell>
          <cell r="N69">
            <v>15027</v>
          </cell>
          <cell r="O69">
            <v>0</v>
          </cell>
          <cell r="P69">
            <v>-1143</v>
          </cell>
          <cell r="Q69">
            <v>0</v>
          </cell>
          <cell r="R69">
            <v>0</v>
          </cell>
          <cell r="S69">
            <v>-1143</v>
          </cell>
          <cell r="U69">
            <v>27237</v>
          </cell>
          <cell r="X69">
            <v>22</v>
          </cell>
          <cell r="Y69">
            <v>25</v>
          </cell>
          <cell r="Z69">
            <v>26</v>
          </cell>
          <cell r="AA69">
            <v>88</v>
          </cell>
          <cell r="AB69">
            <v>88</v>
          </cell>
          <cell r="AC69">
            <v>86</v>
          </cell>
          <cell r="AD69">
            <v>48</v>
          </cell>
          <cell r="AE69">
            <v>50</v>
          </cell>
        </row>
        <row r="70">
          <cell r="B70" t="str">
            <v>060550</v>
          </cell>
          <cell r="C70" t="str">
            <v>06</v>
          </cell>
          <cell r="D70" t="str">
            <v>Broxbourne &amp; Wormley</v>
          </cell>
          <cell r="E70">
            <v>35140</v>
          </cell>
          <cell r="F70">
            <v>-3245</v>
          </cell>
          <cell r="G70">
            <v>0</v>
          </cell>
          <cell r="H70">
            <v>31895</v>
          </cell>
          <cell r="I70">
            <v>260</v>
          </cell>
          <cell r="J70">
            <v>1.2</v>
          </cell>
          <cell r="K70">
            <v>312</v>
          </cell>
          <cell r="L70">
            <v>0</v>
          </cell>
          <cell r="M70">
            <v>312</v>
          </cell>
          <cell r="N70">
            <v>72128</v>
          </cell>
          <cell r="O70">
            <v>-1875</v>
          </cell>
          <cell r="P70">
            <v>-3866</v>
          </cell>
          <cell r="Q70">
            <v>0</v>
          </cell>
          <cell r="R70">
            <v>0</v>
          </cell>
          <cell r="S70">
            <v>-5741</v>
          </cell>
          <cell r="U70">
            <v>98282</v>
          </cell>
          <cell r="X70">
            <v>210</v>
          </cell>
          <cell r="Y70">
            <v>221</v>
          </cell>
          <cell r="Z70">
            <v>216</v>
          </cell>
          <cell r="AA70">
            <v>324</v>
          </cell>
          <cell r="AB70">
            <v>327</v>
          </cell>
          <cell r="AC70">
            <v>331</v>
          </cell>
          <cell r="AD70">
            <v>256</v>
          </cell>
          <cell r="AE70">
            <v>260</v>
          </cell>
        </row>
        <row r="71">
          <cell r="B71" t="str">
            <v>060650</v>
          </cell>
          <cell r="C71" t="str">
            <v>06</v>
          </cell>
          <cell r="D71" t="str">
            <v>Cheshunt</v>
          </cell>
          <cell r="E71">
            <v>35140</v>
          </cell>
          <cell r="F71">
            <v>0</v>
          </cell>
          <cell r="G71">
            <v>0</v>
          </cell>
          <cell r="H71">
            <v>35140</v>
          </cell>
          <cell r="I71">
            <v>88</v>
          </cell>
          <cell r="J71">
            <v>1.1499999999999999</v>
          </cell>
          <cell r="K71">
            <v>101</v>
          </cell>
          <cell r="L71">
            <v>0</v>
          </cell>
          <cell r="M71">
            <v>101</v>
          </cell>
          <cell r="N71">
            <v>23349</v>
          </cell>
          <cell r="O71">
            <v>0</v>
          </cell>
          <cell r="P71">
            <v>0</v>
          </cell>
          <cell r="Q71">
            <v>-5000</v>
          </cell>
          <cell r="R71">
            <v>0</v>
          </cell>
          <cell r="S71">
            <v>-5000</v>
          </cell>
          <cell r="U71">
            <v>53489</v>
          </cell>
          <cell r="X71">
            <v>80</v>
          </cell>
          <cell r="Y71">
            <v>65</v>
          </cell>
          <cell r="Z71">
            <v>62</v>
          </cell>
          <cell r="AA71">
            <v>116</v>
          </cell>
          <cell r="AB71">
            <v>119</v>
          </cell>
          <cell r="AC71">
            <v>115</v>
          </cell>
          <cell r="AD71">
            <v>92</v>
          </cell>
          <cell r="AE71">
            <v>88</v>
          </cell>
        </row>
        <row r="72">
          <cell r="B72" t="str">
            <v>061010</v>
          </cell>
          <cell r="C72" t="str">
            <v>06</v>
          </cell>
          <cell r="D72" t="str">
            <v>Goffs Oak</v>
          </cell>
          <cell r="E72">
            <v>14056</v>
          </cell>
          <cell r="F72">
            <v>0</v>
          </cell>
          <cell r="G72">
            <v>0</v>
          </cell>
          <cell r="H72">
            <v>14056</v>
          </cell>
          <cell r="I72">
            <v>32</v>
          </cell>
          <cell r="J72">
            <v>1</v>
          </cell>
          <cell r="K72">
            <v>32</v>
          </cell>
          <cell r="L72">
            <v>0</v>
          </cell>
          <cell r="M72">
            <v>32</v>
          </cell>
          <cell r="N72">
            <v>7398</v>
          </cell>
          <cell r="O72">
            <v>0</v>
          </cell>
          <cell r="P72">
            <v>-18</v>
          </cell>
          <cell r="Q72">
            <v>0</v>
          </cell>
          <cell r="R72">
            <v>0</v>
          </cell>
          <cell r="S72">
            <v>-18</v>
          </cell>
          <cell r="U72">
            <v>21436</v>
          </cell>
          <cell r="X72">
            <v>32</v>
          </cell>
          <cell r="Y72">
            <v>21</v>
          </cell>
          <cell r="Z72">
            <v>37</v>
          </cell>
          <cell r="AA72">
            <v>36</v>
          </cell>
          <cell r="AB72">
            <v>37</v>
          </cell>
          <cell r="AC72">
            <v>35</v>
          </cell>
          <cell r="AD72">
            <v>32</v>
          </cell>
          <cell r="AE72">
            <v>32</v>
          </cell>
        </row>
        <row r="73">
          <cell r="B73" t="str">
            <v>061320</v>
          </cell>
          <cell r="C73" t="str">
            <v>06</v>
          </cell>
          <cell r="D73" t="str">
            <v>Hoddesdon</v>
          </cell>
          <cell r="E73">
            <v>35140</v>
          </cell>
          <cell r="F73">
            <v>-11700</v>
          </cell>
          <cell r="G73">
            <v>0</v>
          </cell>
          <cell r="H73">
            <v>23440</v>
          </cell>
          <cell r="I73">
            <v>113</v>
          </cell>
          <cell r="J73">
            <v>1.45</v>
          </cell>
          <cell r="K73">
            <v>164</v>
          </cell>
          <cell r="L73">
            <v>0</v>
          </cell>
          <cell r="M73">
            <v>164</v>
          </cell>
          <cell r="N73">
            <v>37914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U73">
            <v>61354</v>
          </cell>
          <cell r="X73">
            <v>75</v>
          </cell>
          <cell r="Y73">
            <v>85</v>
          </cell>
          <cell r="Z73">
            <v>81</v>
          </cell>
          <cell r="AA73">
            <v>170</v>
          </cell>
          <cell r="AB73">
            <v>162</v>
          </cell>
          <cell r="AC73">
            <v>157</v>
          </cell>
          <cell r="AD73">
            <v>116</v>
          </cell>
          <cell r="AE73">
            <v>113</v>
          </cell>
        </row>
        <row r="74">
          <cell r="B74" t="str">
            <v>061900</v>
          </cell>
          <cell r="C74" t="str">
            <v>06</v>
          </cell>
          <cell r="D74" t="str">
            <v>Northaw &amp; Cuffley</v>
          </cell>
          <cell r="E74">
            <v>35140</v>
          </cell>
          <cell r="F74">
            <v>0</v>
          </cell>
          <cell r="G74">
            <v>0</v>
          </cell>
          <cell r="H74">
            <v>35140</v>
          </cell>
          <cell r="I74">
            <v>93</v>
          </cell>
          <cell r="J74">
            <v>1.375</v>
          </cell>
          <cell r="K74">
            <v>128</v>
          </cell>
          <cell r="L74">
            <v>0</v>
          </cell>
          <cell r="M74">
            <v>128</v>
          </cell>
          <cell r="N74">
            <v>29591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64731</v>
          </cell>
          <cell r="X74">
            <v>76</v>
          </cell>
          <cell r="Y74">
            <v>58</v>
          </cell>
          <cell r="Z74">
            <v>60</v>
          </cell>
          <cell r="AA74">
            <v>143</v>
          </cell>
          <cell r="AB74">
            <v>134</v>
          </cell>
          <cell r="AC74">
            <v>126</v>
          </cell>
          <cell r="AD74">
            <v>101</v>
          </cell>
          <cell r="AE74">
            <v>93</v>
          </cell>
        </row>
        <row r="75">
          <cell r="B75" t="str">
            <v>062160</v>
          </cell>
          <cell r="C75" t="str">
            <v>06</v>
          </cell>
          <cell r="D75" t="str">
            <v>Rye Park</v>
          </cell>
          <cell r="E75">
            <v>35140</v>
          </cell>
          <cell r="F75">
            <v>0</v>
          </cell>
          <cell r="G75">
            <v>0</v>
          </cell>
          <cell r="H75">
            <v>35140</v>
          </cell>
          <cell r="I75">
            <v>83</v>
          </cell>
          <cell r="J75">
            <v>1.1000000000000001</v>
          </cell>
          <cell r="K75">
            <v>91</v>
          </cell>
          <cell r="L75">
            <v>0</v>
          </cell>
          <cell r="M75">
            <v>91</v>
          </cell>
          <cell r="N75">
            <v>21037</v>
          </cell>
          <cell r="O75">
            <v>0</v>
          </cell>
          <cell r="P75">
            <v>-675</v>
          </cell>
          <cell r="Q75">
            <v>0</v>
          </cell>
          <cell r="R75">
            <v>0</v>
          </cell>
          <cell r="S75">
            <v>-675</v>
          </cell>
          <cell r="U75">
            <v>55502</v>
          </cell>
          <cell r="X75">
            <v>72</v>
          </cell>
          <cell r="Y75">
            <v>72</v>
          </cell>
          <cell r="Z75">
            <v>65</v>
          </cell>
          <cell r="AA75">
            <v>100</v>
          </cell>
          <cell r="AB75">
            <v>103</v>
          </cell>
          <cell r="AC75">
            <v>107</v>
          </cell>
          <cell r="AD75">
            <v>83</v>
          </cell>
          <cell r="AE75">
            <v>83</v>
          </cell>
        </row>
        <row r="76">
          <cell r="B76" t="str">
            <v>062620</v>
          </cell>
          <cell r="C76" t="str">
            <v>06</v>
          </cell>
          <cell r="D76" t="str">
            <v>Turnford</v>
          </cell>
          <cell r="E76">
            <v>35140</v>
          </cell>
          <cell r="F76">
            <v>0</v>
          </cell>
          <cell r="G76">
            <v>0</v>
          </cell>
          <cell r="H76">
            <v>35140</v>
          </cell>
          <cell r="I76">
            <v>68</v>
          </cell>
          <cell r="J76">
            <v>1</v>
          </cell>
          <cell r="K76">
            <v>68</v>
          </cell>
          <cell r="L76">
            <v>0</v>
          </cell>
          <cell r="M76">
            <v>68</v>
          </cell>
          <cell r="N76">
            <v>15720</v>
          </cell>
          <cell r="O76">
            <v>0</v>
          </cell>
          <cell r="P76">
            <v>0</v>
          </cell>
          <cell r="Q76">
            <v>-7500</v>
          </cell>
          <cell r="R76">
            <v>0</v>
          </cell>
          <cell r="S76">
            <v>-7500</v>
          </cell>
          <cell r="U76">
            <v>43360</v>
          </cell>
          <cell r="X76">
            <v>54</v>
          </cell>
          <cell r="Y76">
            <v>47</v>
          </cell>
          <cell r="Z76">
            <v>49</v>
          </cell>
          <cell r="AA76">
            <v>94</v>
          </cell>
          <cell r="AB76">
            <v>95</v>
          </cell>
          <cell r="AC76">
            <v>99</v>
          </cell>
          <cell r="AD76">
            <v>69</v>
          </cell>
          <cell r="AE76">
            <v>68</v>
          </cell>
        </row>
        <row r="77">
          <cell r="B77" t="str">
            <v>062680</v>
          </cell>
          <cell r="C77" t="str">
            <v>06</v>
          </cell>
          <cell r="D77" t="str">
            <v>Waltham Cross</v>
          </cell>
          <cell r="E77">
            <v>35140</v>
          </cell>
          <cell r="F77">
            <v>-7357</v>
          </cell>
          <cell r="G77">
            <v>0</v>
          </cell>
          <cell r="H77">
            <v>27783</v>
          </cell>
          <cell r="I77">
            <v>79</v>
          </cell>
          <cell r="J77">
            <v>1.175</v>
          </cell>
          <cell r="K77">
            <v>93</v>
          </cell>
          <cell r="L77">
            <v>0</v>
          </cell>
          <cell r="M77">
            <v>93</v>
          </cell>
          <cell r="N77">
            <v>21500</v>
          </cell>
          <cell r="O77">
            <v>0</v>
          </cell>
          <cell r="P77">
            <v>0</v>
          </cell>
          <cell r="Q77">
            <v>-3000</v>
          </cell>
          <cell r="R77">
            <v>0</v>
          </cell>
          <cell r="S77">
            <v>-3000</v>
          </cell>
          <cell r="U77">
            <v>46283</v>
          </cell>
          <cell r="X77">
            <v>61</v>
          </cell>
          <cell r="Y77">
            <v>51</v>
          </cell>
          <cell r="Z77">
            <v>56</v>
          </cell>
          <cell r="AA77">
            <v>118</v>
          </cell>
          <cell r="AB77">
            <v>115</v>
          </cell>
          <cell r="AC77">
            <v>111</v>
          </cell>
          <cell r="AD77">
            <v>81</v>
          </cell>
          <cell r="AE77">
            <v>79</v>
          </cell>
        </row>
        <row r="78">
          <cell r="B78" t="str">
            <v>070151</v>
          </cell>
          <cell r="C78" t="str">
            <v>07</v>
          </cell>
          <cell r="D78" t="str">
            <v>Ayot St Peter</v>
          </cell>
          <cell r="E78">
            <v>5271</v>
          </cell>
          <cell r="F78">
            <v>0</v>
          </cell>
          <cell r="G78">
            <v>0</v>
          </cell>
          <cell r="H78">
            <v>5271</v>
          </cell>
          <cell r="I78">
            <v>15</v>
          </cell>
          <cell r="J78">
            <v>1</v>
          </cell>
          <cell r="K78">
            <v>15</v>
          </cell>
          <cell r="L78">
            <v>0</v>
          </cell>
          <cell r="M78">
            <v>15</v>
          </cell>
          <cell r="N78">
            <v>3468</v>
          </cell>
          <cell r="O78">
            <v>0</v>
          </cell>
          <cell r="P78">
            <v>-9</v>
          </cell>
          <cell r="Q78">
            <v>0</v>
          </cell>
          <cell r="R78">
            <v>0</v>
          </cell>
          <cell r="S78">
            <v>-9</v>
          </cell>
          <cell r="U78">
            <v>8730</v>
          </cell>
          <cell r="X78">
            <v>14</v>
          </cell>
          <cell r="Y78">
            <v>12</v>
          </cell>
          <cell r="Z78">
            <v>10</v>
          </cell>
          <cell r="AA78">
            <v>19</v>
          </cell>
          <cell r="AB78">
            <v>19</v>
          </cell>
          <cell r="AC78">
            <v>17</v>
          </cell>
          <cell r="AD78">
            <v>15</v>
          </cell>
          <cell r="AE78">
            <v>15</v>
          </cell>
        </row>
        <row r="79">
          <cell r="B79" t="str">
            <v>070720</v>
          </cell>
          <cell r="C79" t="str">
            <v>07</v>
          </cell>
          <cell r="D79" t="str">
            <v>Codicote</v>
          </cell>
          <cell r="E79">
            <v>17570</v>
          </cell>
          <cell r="F79">
            <v>0</v>
          </cell>
          <cell r="G79">
            <v>0</v>
          </cell>
          <cell r="H79">
            <v>17570</v>
          </cell>
          <cell r="I79">
            <v>58</v>
          </cell>
          <cell r="J79">
            <v>1.5</v>
          </cell>
          <cell r="K79">
            <v>87</v>
          </cell>
          <cell r="L79">
            <v>0</v>
          </cell>
          <cell r="M79">
            <v>87</v>
          </cell>
          <cell r="N79">
            <v>20113</v>
          </cell>
          <cell r="O79">
            <v>0</v>
          </cell>
          <cell r="P79">
            <v>-214</v>
          </cell>
          <cell r="Q79">
            <v>0</v>
          </cell>
          <cell r="R79">
            <v>0</v>
          </cell>
          <cell r="S79">
            <v>-214</v>
          </cell>
          <cell r="U79">
            <v>37469</v>
          </cell>
          <cell r="X79">
            <v>55</v>
          </cell>
          <cell r="Y79">
            <v>61</v>
          </cell>
          <cell r="Z79">
            <v>55</v>
          </cell>
          <cell r="AA79">
            <v>55</v>
          </cell>
          <cell r="AB79">
            <v>63</v>
          </cell>
          <cell r="AC79">
            <v>64</v>
          </cell>
          <cell r="AD79">
            <v>58</v>
          </cell>
          <cell r="AE79">
            <v>58</v>
          </cell>
        </row>
        <row r="80">
          <cell r="B80" t="str">
            <v>070800</v>
          </cell>
          <cell r="C80" t="str">
            <v>07</v>
          </cell>
          <cell r="D80" t="str">
            <v>Datchworth</v>
          </cell>
          <cell r="E80">
            <v>17570</v>
          </cell>
          <cell r="F80">
            <v>0</v>
          </cell>
          <cell r="G80">
            <v>0</v>
          </cell>
          <cell r="H80">
            <v>17570</v>
          </cell>
          <cell r="I80">
            <v>60</v>
          </cell>
          <cell r="J80">
            <v>1.5</v>
          </cell>
          <cell r="K80">
            <v>90</v>
          </cell>
          <cell r="L80">
            <v>0</v>
          </cell>
          <cell r="M80">
            <v>90</v>
          </cell>
          <cell r="N80">
            <v>20806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38376</v>
          </cell>
          <cell r="X80">
            <v>45</v>
          </cell>
          <cell r="Y80">
            <v>41</v>
          </cell>
          <cell r="Z80">
            <v>30</v>
          </cell>
          <cell r="AA80">
            <v>91</v>
          </cell>
          <cell r="AB80">
            <v>90</v>
          </cell>
          <cell r="AC80">
            <v>92</v>
          </cell>
          <cell r="AD80">
            <v>62</v>
          </cell>
          <cell r="AE80">
            <v>60</v>
          </cell>
        </row>
        <row r="81">
          <cell r="B81" t="str">
            <v>070820</v>
          </cell>
          <cell r="C81" t="str">
            <v>07</v>
          </cell>
          <cell r="D81" t="str">
            <v>Digswell</v>
          </cell>
          <cell r="E81">
            <v>28112</v>
          </cell>
          <cell r="F81">
            <v>0</v>
          </cell>
          <cell r="G81">
            <v>0</v>
          </cell>
          <cell r="H81">
            <v>28112</v>
          </cell>
          <cell r="I81">
            <v>114</v>
          </cell>
          <cell r="J81">
            <v>0.75</v>
          </cell>
          <cell r="K81">
            <v>86</v>
          </cell>
          <cell r="L81">
            <v>0</v>
          </cell>
          <cell r="M81">
            <v>86</v>
          </cell>
          <cell r="N81">
            <v>19881</v>
          </cell>
          <cell r="O81">
            <v>0</v>
          </cell>
          <cell r="P81">
            <v>-2061</v>
          </cell>
          <cell r="Q81">
            <v>0</v>
          </cell>
          <cell r="R81">
            <v>0</v>
          </cell>
          <cell r="S81">
            <v>-2061</v>
          </cell>
          <cell r="U81">
            <v>45932</v>
          </cell>
          <cell r="X81">
            <v>119</v>
          </cell>
          <cell r="Y81">
            <v>113</v>
          </cell>
          <cell r="Z81">
            <v>94</v>
          </cell>
          <cell r="AA81">
            <v>107</v>
          </cell>
          <cell r="AB81">
            <v>123</v>
          </cell>
          <cell r="AC81">
            <v>139</v>
          </cell>
          <cell r="AD81">
            <v>110</v>
          </cell>
          <cell r="AE81">
            <v>114</v>
          </cell>
        </row>
        <row r="82">
          <cell r="B82" t="str">
            <v>070821</v>
          </cell>
          <cell r="C82" t="str">
            <v>07</v>
          </cell>
          <cell r="D82" t="str">
            <v>Panshanger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49</v>
          </cell>
          <cell r="J82">
            <v>1.25</v>
          </cell>
          <cell r="K82">
            <v>61</v>
          </cell>
          <cell r="L82">
            <v>0</v>
          </cell>
          <cell r="M82">
            <v>61</v>
          </cell>
          <cell r="N82">
            <v>14102</v>
          </cell>
          <cell r="O82">
            <v>0</v>
          </cell>
          <cell r="P82">
            <v>-682</v>
          </cell>
          <cell r="Q82">
            <v>0</v>
          </cell>
          <cell r="R82">
            <v>0</v>
          </cell>
          <cell r="S82">
            <v>-682</v>
          </cell>
          <cell r="U82">
            <v>13420</v>
          </cell>
          <cell r="X82">
            <v>49</v>
          </cell>
          <cell r="Y82">
            <v>49</v>
          </cell>
          <cell r="Z82">
            <v>49</v>
          </cell>
          <cell r="AA82">
            <v>49</v>
          </cell>
          <cell r="AB82">
            <v>49</v>
          </cell>
          <cell r="AC82">
            <v>49</v>
          </cell>
          <cell r="AD82">
            <v>49</v>
          </cell>
          <cell r="AE82">
            <v>49</v>
          </cell>
        </row>
        <row r="83">
          <cell r="B83" t="str">
            <v>071131</v>
          </cell>
          <cell r="C83" t="str">
            <v>07</v>
          </cell>
          <cell r="D83" t="str">
            <v>Bishop's Hatfield St Etheldreda with St Luke</v>
          </cell>
          <cell r="E83">
            <v>40411</v>
          </cell>
          <cell r="F83">
            <v>0</v>
          </cell>
          <cell r="G83">
            <v>0</v>
          </cell>
          <cell r="H83">
            <v>40411</v>
          </cell>
          <cell r="I83">
            <v>103</v>
          </cell>
          <cell r="J83">
            <v>0.9</v>
          </cell>
          <cell r="K83">
            <v>93</v>
          </cell>
          <cell r="L83">
            <v>0</v>
          </cell>
          <cell r="M83">
            <v>93</v>
          </cell>
          <cell r="N83">
            <v>21500</v>
          </cell>
          <cell r="O83">
            <v>0</v>
          </cell>
          <cell r="P83">
            <v>-1138</v>
          </cell>
          <cell r="Q83">
            <v>0</v>
          </cell>
          <cell r="R83">
            <v>0</v>
          </cell>
          <cell r="S83">
            <v>-1138</v>
          </cell>
          <cell r="U83">
            <v>60773</v>
          </cell>
          <cell r="X83">
            <v>72</v>
          </cell>
          <cell r="Y83">
            <v>96</v>
          </cell>
          <cell r="Z83">
            <v>107</v>
          </cell>
          <cell r="AA83">
            <v>114</v>
          </cell>
          <cell r="AB83">
            <v>121</v>
          </cell>
          <cell r="AC83">
            <v>124</v>
          </cell>
          <cell r="AD83">
            <v>99</v>
          </cell>
          <cell r="AE83">
            <v>103</v>
          </cell>
        </row>
        <row r="84">
          <cell r="B84" t="str">
            <v>071132</v>
          </cell>
          <cell r="C84" t="str">
            <v>07</v>
          </cell>
          <cell r="D84" t="str">
            <v>Bishop's Hatfield, St John</v>
          </cell>
          <cell r="E84">
            <v>29869</v>
          </cell>
          <cell r="F84">
            <v>0</v>
          </cell>
          <cell r="G84">
            <v>0</v>
          </cell>
          <cell r="H84">
            <v>29869</v>
          </cell>
          <cell r="I84">
            <v>48</v>
          </cell>
          <cell r="J84">
            <v>0.75</v>
          </cell>
          <cell r="K84">
            <v>36</v>
          </cell>
          <cell r="L84">
            <v>0</v>
          </cell>
          <cell r="M84">
            <v>36</v>
          </cell>
          <cell r="N84">
            <v>8322</v>
          </cell>
          <cell r="O84">
            <v>0</v>
          </cell>
          <cell r="P84">
            <v>0</v>
          </cell>
          <cell r="Q84">
            <v>-16000</v>
          </cell>
          <cell r="R84">
            <v>0</v>
          </cell>
          <cell r="S84">
            <v>-16000</v>
          </cell>
          <cell r="U84">
            <v>22191</v>
          </cell>
          <cell r="X84">
            <v>44</v>
          </cell>
          <cell r="Y84">
            <v>50</v>
          </cell>
          <cell r="Z84">
            <v>43</v>
          </cell>
          <cell r="AA84">
            <v>51</v>
          </cell>
          <cell r="AB84">
            <v>49</v>
          </cell>
          <cell r="AC84">
            <v>51</v>
          </cell>
          <cell r="AD84">
            <v>49</v>
          </cell>
          <cell r="AE84">
            <v>48</v>
          </cell>
        </row>
        <row r="85">
          <cell r="B85" t="str">
            <v>071133</v>
          </cell>
          <cell r="C85" t="str">
            <v>07</v>
          </cell>
          <cell r="D85" t="str">
            <v>Bishop's Hatfield, St Michael</v>
          </cell>
          <cell r="E85">
            <v>17570</v>
          </cell>
          <cell r="F85">
            <v>0</v>
          </cell>
          <cell r="G85">
            <v>0</v>
          </cell>
          <cell r="H85">
            <v>17570</v>
          </cell>
          <cell r="I85">
            <v>62</v>
          </cell>
          <cell r="J85">
            <v>0.75</v>
          </cell>
          <cell r="K85">
            <v>47</v>
          </cell>
          <cell r="L85">
            <v>0</v>
          </cell>
          <cell r="M85">
            <v>47</v>
          </cell>
          <cell r="N85">
            <v>10865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28435</v>
          </cell>
          <cell r="X85">
            <v>47</v>
          </cell>
          <cell r="Y85">
            <v>44</v>
          </cell>
          <cell r="Z85">
            <v>45</v>
          </cell>
          <cell r="AA85">
            <v>90</v>
          </cell>
          <cell r="AB85">
            <v>88</v>
          </cell>
          <cell r="AC85">
            <v>85</v>
          </cell>
          <cell r="AD85">
            <v>67</v>
          </cell>
          <cell r="AE85">
            <v>62</v>
          </cell>
        </row>
        <row r="86">
          <cell r="B86" t="str">
            <v>071140</v>
          </cell>
          <cell r="C86" t="str">
            <v>07</v>
          </cell>
          <cell r="D86" t="str">
            <v>Hatfield Hyde</v>
          </cell>
          <cell r="E86">
            <v>28111</v>
          </cell>
          <cell r="F86">
            <v>0</v>
          </cell>
          <cell r="G86">
            <v>0</v>
          </cell>
          <cell r="H86">
            <v>28111</v>
          </cell>
          <cell r="I86">
            <v>70</v>
          </cell>
          <cell r="J86">
            <v>0.75</v>
          </cell>
          <cell r="K86">
            <v>53</v>
          </cell>
          <cell r="L86">
            <v>0</v>
          </cell>
          <cell r="M86">
            <v>53</v>
          </cell>
          <cell r="N86">
            <v>12253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40364</v>
          </cell>
          <cell r="X86">
            <v>45</v>
          </cell>
          <cell r="Y86">
            <v>48</v>
          </cell>
          <cell r="Z86">
            <v>42</v>
          </cell>
          <cell r="AA86">
            <v>106</v>
          </cell>
          <cell r="AB86">
            <v>107</v>
          </cell>
          <cell r="AC86">
            <v>110</v>
          </cell>
          <cell r="AD86">
            <v>73</v>
          </cell>
          <cell r="AE86">
            <v>70</v>
          </cell>
        </row>
        <row r="87">
          <cell r="B87" t="str">
            <v>071540</v>
          </cell>
          <cell r="C87" t="str">
            <v>07</v>
          </cell>
          <cell r="D87" t="str">
            <v>Lemsford</v>
          </cell>
          <cell r="E87">
            <v>17570</v>
          </cell>
          <cell r="F87">
            <v>0</v>
          </cell>
          <cell r="G87">
            <v>0</v>
          </cell>
          <cell r="H87">
            <v>17570</v>
          </cell>
          <cell r="I87">
            <v>84</v>
          </cell>
          <cell r="J87">
            <v>1.5</v>
          </cell>
          <cell r="K87">
            <v>126</v>
          </cell>
          <cell r="L87">
            <v>0</v>
          </cell>
          <cell r="M87">
            <v>126</v>
          </cell>
          <cell r="N87">
            <v>29129</v>
          </cell>
          <cell r="O87">
            <v>0</v>
          </cell>
          <cell r="P87">
            <v>-1451</v>
          </cell>
          <cell r="Q87">
            <v>0</v>
          </cell>
          <cell r="R87">
            <v>0</v>
          </cell>
          <cell r="S87">
            <v>-1451</v>
          </cell>
          <cell r="U87">
            <v>45248</v>
          </cell>
          <cell r="X87">
            <v>53</v>
          </cell>
          <cell r="Y87">
            <v>56</v>
          </cell>
          <cell r="Z87">
            <v>63</v>
          </cell>
          <cell r="AA87">
            <v>125</v>
          </cell>
          <cell r="AB87">
            <v>119</v>
          </cell>
          <cell r="AC87">
            <v>125</v>
          </cell>
          <cell r="AD87">
            <v>80</v>
          </cell>
          <cell r="AE87">
            <v>84</v>
          </cell>
        </row>
        <row r="88">
          <cell r="B88" t="str">
            <v>071890</v>
          </cell>
          <cell r="C88" t="str">
            <v>07</v>
          </cell>
          <cell r="D88" t="str">
            <v>North Mymms</v>
          </cell>
          <cell r="E88">
            <v>35140</v>
          </cell>
          <cell r="F88">
            <v>0</v>
          </cell>
          <cell r="G88">
            <v>0</v>
          </cell>
          <cell r="H88">
            <v>35140</v>
          </cell>
          <cell r="I88">
            <v>95</v>
          </cell>
          <cell r="J88">
            <v>1.75</v>
          </cell>
          <cell r="K88">
            <v>166</v>
          </cell>
          <cell r="L88">
            <v>0</v>
          </cell>
          <cell r="M88">
            <v>166</v>
          </cell>
          <cell r="N88">
            <v>38376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73516</v>
          </cell>
          <cell r="X88">
            <v>55</v>
          </cell>
          <cell r="Y88">
            <v>59</v>
          </cell>
          <cell r="Z88">
            <v>54</v>
          </cell>
          <cell r="AA88">
            <v>155</v>
          </cell>
          <cell r="AB88">
            <v>154</v>
          </cell>
          <cell r="AC88">
            <v>154</v>
          </cell>
          <cell r="AD88">
            <v>97</v>
          </cell>
          <cell r="AE88">
            <v>95</v>
          </cell>
        </row>
        <row r="89">
          <cell r="B89" t="str">
            <v>072530</v>
          </cell>
          <cell r="C89" t="str">
            <v>07</v>
          </cell>
          <cell r="D89" t="str">
            <v>Tewin</v>
          </cell>
          <cell r="E89">
            <v>17570</v>
          </cell>
          <cell r="F89">
            <v>0</v>
          </cell>
          <cell r="G89">
            <v>0</v>
          </cell>
          <cell r="H89">
            <v>17570</v>
          </cell>
          <cell r="I89">
            <v>61</v>
          </cell>
          <cell r="J89">
            <v>1.5</v>
          </cell>
          <cell r="K89">
            <v>92</v>
          </cell>
          <cell r="L89">
            <v>0</v>
          </cell>
          <cell r="M89">
            <v>92</v>
          </cell>
          <cell r="N89">
            <v>21269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U89">
            <v>38839</v>
          </cell>
          <cell r="X89">
            <v>50</v>
          </cell>
          <cell r="Y89">
            <v>50</v>
          </cell>
          <cell r="Z89">
            <v>42</v>
          </cell>
          <cell r="AA89">
            <v>78</v>
          </cell>
          <cell r="AB89">
            <v>84</v>
          </cell>
          <cell r="AC89">
            <v>86</v>
          </cell>
          <cell r="AD89">
            <v>62</v>
          </cell>
          <cell r="AE89">
            <v>61</v>
          </cell>
        </row>
        <row r="90">
          <cell r="B90" t="str">
            <v>072800</v>
          </cell>
          <cell r="C90" t="str">
            <v>07</v>
          </cell>
          <cell r="D90" t="str">
            <v>Welwyn, St Mary the Virgin</v>
          </cell>
          <cell r="E90">
            <v>24598</v>
          </cell>
          <cell r="F90">
            <v>0</v>
          </cell>
          <cell r="G90">
            <v>0</v>
          </cell>
          <cell r="H90">
            <v>24598</v>
          </cell>
          <cell r="I90">
            <v>175</v>
          </cell>
          <cell r="J90">
            <v>2</v>
          </cell>
          <cell r="K90">
            <v>350</v>
          </cell>
          <cell r="L90">
            <v>0</v>
          </cell>
          <cell r="M90">
            <v>350</v>
          </cell>
          <cell r="N90">
            <v>80913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105511</v>
          </cell>
          <cell r="X90">
            <v>122</v>
          </cell>
          <cell r="Y90">
            <v>118</v>
          </cell>
          <cell r="Z90">
            <v>125</v>
          </cell>
          <cell r="AA90">
            <v>255</v>
          </cell>
          <cell r="AB90">
            <v>255</v>
          </cell>
          <cell r="AC90">
            <v>252</v>
          </cell>
          <cell r="AD90">
            <v>179</v>
          </cell>
          <cell r="AE90">
            <v>175</v>
          </cell>
        </row>
        <row r="91">
          <cell r="B91" t="str">
            <v>072801</v>
          </cell>
          <cell r="C91" t="str">
            <v>07</v>
          </cell>
          <cell r="D91" t="str">
            <v>Woolmer Green, St Michael</v>
          </cell>
          <cell r="E91">
            <v>5271</v>
          </cell>
          <cell r="F91">
            <v>0</v>
          </cell>
          <cell r="G91">
            <v>0</v>
          </cell>
          <cell r="H91">
            <v>5271</v>
          </cell>
          <cell r="I91">
            <v>34</v>
          </cell>
          <cell r="J91">
            <v>1.5</v>
          </cell>
          <cell r="K91">
            <v>51</v>
          </cell>
          <cell r="L91">
            <v>0</v>
          </cell>
          <cell r="M91">
            <v>51</v>
          </cell>
          <cell r="N91">
            <v>11790</v>
          </cell>
          <cell r="O91">
            <v>0</v>
          </cell>
          <cell r="P91">
            <v>-220</v>
          </cell>
          <cell r="Q91">
            <v>0</v>
          </cell>
          <cell r="R91">
            <v>0</v>
          </cell>
          <cell r="S91">
            <v>-220</v>
          </cell>
          <cell r="U91">
            <v>16841</v>
          </cell>
          <cell r="X91">
            <v>26</v>
          </cell>
          <cell r="Y91">
            <v>26</v>
          </cell>
          <cell r="Z91">
            <v>26</v>
          </cell>
          <cell r="AA91">
            <v>43</v>
          </cell>
          <cell r="AB91">
            <v>49</v>
          </cell>
          <cell r="AC91">
            <v>49</v>
          </cell>
          <cell r="AD91">
            <v>34</v>
          </cell>
          <cell r="AE91">
            <v>34</v>
          </cell>
        </row>
        <row r="92">
          <cell r="B92" t="str">
            <v>072810</v>
          </cell>
          <cell r="C92" t="str">
            <v>07</v>
          </cell>
          <cell r="D92" t="str">
            <v>Welwyn Garden City</v>
          </cell>
          <cell r="E92">
            <v>35140</v>
          </cell>
          <cell r="F92">
            <v>3832</v>
          </cell>
          <cell r="G92">
            <v>0</v>
          </cell>
          <cell r="H92">
            <v>38972</v>
          </cell>
          <cell r="I92">
            <v>145</v>
          </cell>
          <cell r="J92">
            <v>2</v>
          </cell>
          <cell r="K92">
            <v>290</v>
          </cell>
          <cell r="L92">
            <v>0</v>
          </cell>
          <cell r="M92">
            <v>290</v>
          </cell>
          <cell r="N92">
            <v>67042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U92">
            <v>106014</v>
          </cell>
          <cell r="X92">
            <v>110</v>
          </cell>
          <cell r="Y92">
            <v>115</v>
          </cell>
          <cell r="Z92">
            <v>101</v>
          </cell>
          <cell r="AA92">
            <v>201</v>
          </cell>
          <cell r="AB92">
            <v>203</v>
          </cell>
          <cell r="AC92">
            <v>196</v>
          </cell>
          <cell r="AD92">
            <v>149</v>
          </cell>
          <cell r="AE92">
            <v>145</v>
          </cell>
        </row>
        <row r="93">
          <cell r="B93" t="str">
            <v>080140</v>
          </cell>
          <cell r="C93" t="str">
            <v>08</v>
          </cell>
          <cell r="D93" t="str">
            <v>Aston</v>
          </cell>
          <cell r="E93">
            <v>8785</v>
          </cell>
          <cell r="F93">
            <v>0</v>
          </cell>
          <cell r="G93">
            <v>0</v>
          </cell>
          <cell r="H93">
            <v>8785</v>
          </cell>
          <cell r="I93">
            <v>25</v>
          </cell>
          <cell r="J93">
            <v>1.1060000000000001</v>
          </cell>
          <cell r="K93">
            <v>28</v>
          </cell>
          <cell r="L93">
            <v>0</v>
          </cell>
          <cell r="M93">
            <v>28</v>
          </cell>
          <cell r="N93">
            <v>6473</v>
          </cell>
          <cell r="O93">
            <v>0</v>
          </cell>
          <cell r="P93">
            <v>-15</v>
          </cell>
          <cell r="Q93">
            <v>0</v>
          </cell>
          <cell r="R93">
            <v>0</v>
          </cell>
          <cell r="S93">
            <v>-15</v>
          </cell>
          <cell r="U93">
            <v>15243</v>
          </cell>
          <cell r="X93">
            <v>16</v>
          </cell>
          <cell r="Y93">
            <v>17</v>
          </cell>
          <cell r="Z93">
            <v>17</v>
          </cell>
          <cell r="AA93">
            <v>36</v>
          </cell>
          <cell r="AB93">
            <v>38</v>
          </cell>
          <cell r="AC93">
            <v>36</v>
          </cell>
          <cell r="AD93">
            <v>27</v>
          </cell>
          <cell r="AE93">
            <v>25</v>
          </cell>
        </row>
        <row r="94">
          <cell r="B94" t="str">
            <v>080210</v>
          </cell>
          <cell r="C94" t="str">
            <v>08</v>
          </cell>
          <cell r="D94" t="str">
            <v>Bayford</v>
          </cell>
          <cell r="E94">
            <v>8785</v>
          </cell>
          <cell r="F94">
            <v>0</v>
          </cell>
          <cell r="G94">
            <v>0</v>
          </cell>
          <cell r="H94">
            <v>8785</v>
          </cell>
          <cell r="I94">
            <v>37</v>
          </cell>
          <cell r="J94">
            <v>1.1060000000000001</v>
          </cell>
          <cell r="K94">
            <v>41</v>
          </cell>
          <cell r="L94">
            <v>0</v>
          </cell>
          <cell r="M94">
            <v>41</v>
          </cell>
          <cell r="N94">
            <v>9478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18263</v>
          </cell>
          <cell r="X94">
            <v>34</v>
          </cell>
          <cell r="Y94">
            <v>31</v>
          </cell>
          <cell r="Z94">
            <v>14</v>
          </cell>
          <cell r="AA94">
            <v>54</v>
          </cell>
          <cell r="AB94">
            <v>53</v>
          </cell>
          <cell r="AC94">
            <v>54</v>
          </cell>
          <cell r="AD94">
            <v>40</v>
          </cell>
          <cell r="AE94">
            <v>37</v>
          </cell>
        </row>
        <row r="95">
          <cell r="B95" t="str">
            <v>080350</v>
          </cell>
          <cell r="C95" t="str">
            <v>08</v>
          </cell>
          <cell r="D95" t="str">
            <v>Bengeo</v>
          </cell>
          <cell r="E95">
            <v>35140</v>
          </cell>
          <cell r="F95">
            <v>0</v>
          </cell>
          <cell r="G95">
            <v>0</v>
          </cell>
          <cell r="H95">
            <v>35140</v>
          </cell>
          <cell r="I95">
            <v>105</v>
          </cell>
          <cell r="J95">
            <v>1.506</v>
          </cell>
          <cell r="K95">
            <v>158</v>
          </cell>
          <cell r="L95">
            <v>0</v>
          </cell>
          <cell r="M95">
            <v>158</v>
          </cell>
          <cell r="N95">
            <v>36526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71666</v>
          </cell>
          <cell r="X95">
            <v>82</v>
          </cell>
          <cell r="Y95">
            <v>92</v>
          </cell>
          <cell r="Z95">
            <v>87</v>
          </cell>
          <cell r="AA95">
            <v>135</v>
          </cell>
          <cell r="AB95">
            <v>133</v>
          </cell>
          <cell r="AC95">
            <v>128</v>
          </cell>
          <cell r="AD95">
            <v>108</v>
          </cell>
          <cell r="AE95">
            <v>105</v>
          </cell>
        </row>
        <row r="96">
          <cell r="B96" t="str">
            <v>080510</v>
          </cell>
          <cell r="C96" t="str">
            <v>08</v>
          </cell>
          <cell r="D96" t="str">
            <v>Bramfield</v>
          </cell>
          <cell r="E96">
            <v>4392</v>
          </cell>
          <cell r="F96">
            <v>0</v>
          </cell>
          <cell r="G96">
            <v>0</v>
          </cell>
          <cell r="H96">
            <v>4392</v>
          </cell>
          <cell r="I96">
            <v>16</v>
          </cell>
          <cell r="J96">
            <v>1.1060000000000001</v>
          </cell>
          <cell r="K96">
            <v>18</v>
          </cell>
          <cell r="L96">
            <v>0</v>
          </cell>
          <cell r="M96">
            <v>18</v>
          </cell>
          <cell r="N96">
            <v>4161</v>
          </cell>
          <cell r="O96">
            <v>0</v>
          </cell>
          <cell r="P96">
            <v>-10</v>
          </cell>
          <cell r="Q96">
            <v>0</v>
          </cell>
          <cell r="R96">
            <v>0</v>
          </cell>
          <cell r="S96">
            <v>-10</v>
          </cell>
          <cell r="U96">
            <v>8543</v>
          </cell>
          <cell r="X96">
            <v>12</v>
          </cell>
          <cell r="Y96">
            <v>10</v>
          </cell>
          <cell r="Z96">
            <v>10</v>
          </cell>
          <cell r="AA96">
            <v>24</v>
          </cell>
          <cell r="AB96">
            <v>24</v>
          </cell>
          <cell r="AC96">
            <v>21</v>
          </cell>
          <cell r="AD96">
            <v>16</v>
          </cell>
          <cell r="AE96">
            <v>16</v>
          </cell>
        </row>
        <row r="97">
          <cell r="B97" t="str">
            <v>080920</v>
          </cell>
          <cell r="C97" t="str">
            <v>08</v>
          </cell>
          <cell r="D97" t="str">
            <v>Essendon</v>
          </cell>
          <cell r="E97">
            <v>8785</v>
          </cell>
          <cell r="F97">
            <v>0</v>
          </cell>
          <cell r="G97">
            <v>0</v>
          </cell>
          <cell r="H97">
            <v>8785</v>
          </cell>
          <cell r="I97">
            <v>60</v>
          </cell>
          <cell r="J97">
            <v>1.1060000000000001</v>
          </cell>
          <cell r="K97">
            <v>66</v>
          </cell>
          <cell r="L97">
            <v>0</v>
          </cell>
          <cell r="M97">
            <v>66</v>
          </cell>
          <cell r="N97">
            <v>15258</v>
          </cell>
          <cell r="O97">
            <v>0</v>
          </cell>
          <cell r="P97">
            <v>-217</v>
          </cell>
          <cell r="Q97">
            <v>0</v>
          </cell>
          <cell r="R97">
            <v>0</v>
          </cell>
          <cell r="S97">
            <v>-217</v>
          </cell>
          <cell r="U97">
            <v>23826</v>
          </cell>
          <cell r="X97">
            <v>32</v>
          </cell>
          <cell r="Y97">
            <v>33</v>
          </cell>
          <cell r="Z97">
            <v>33</v>
          </cell>
          <cell r="AA97">
            <v>101</v>
          </cell>
          <cell r="AB97">
            <v>102</v>
          </cell>
          <cell r="AC97">
            <v>100</v>
          </cell>
          <cell r="AD97">
            <v>60</v>
          </cell>
          <cell r="AE97">
            <v>60</v>
          </cell>
        </row>
        <row r="98">
          <cell r="B98" t="str">
            <v>081040</v>
          </cell>
          <cell r="C98" t="str">
            <v>08</v>
          </cell>
          <cell r="D98" t="str">
            <v>Great Amwell with St Margaret's</v>
          </cell>
          <cell r="E98">
            <v>14055</v>
          </cell>
          <cell r="F98">
            <v>0</v>
          </cell>
          <cell r="G98">
            <v>0</v>
          </cell>
          <cell r="H98">
            <v>14055</v>
          </cell>
          <cell r="I98">
            <v>48</v>
          </cell>
          <cell r="J98">
            <v>1.1060000000000001</v>
          </cell>
          <cell r="K98">
            <v>53</v>
          </cell>
          <cell r="L98">
            <v>0</v>
          </cell>
          <cell r="M98">
            <v>53</v>
          </cell>
          <cell r="N98">
            <v>12253</v>
          </cell>
          <cell r="O98">
            <v>0</v>
          </cell>
          <cell r="P98">
            <v>0</v>
          </cell>
          <cell r="Q98">
            <v>-1000</v>
          </cell>
          <cell r="R98">
            <v>0</v>
          </cell>
          <cell r="S98">
            <v>-1000</v>
          </cell>
          <cell r="U98">
            <v>25308</v>
          </cell>
          <cell r="X98">
            <v>38</v>
          </cell>
          <cell r="Y98">
            <v>42</v>
          </cell>
          <cell r="Z98">
            <v>19</v>
          </cell>
          <cell r="AA98">
            <v>75</v>
          </cell>
          <cell r="AB98">
            <v>67</v>
          </cell>
          <cell r="AC98">
            <v>68</v>
          </cell>
          <cell r="AD98">
            <v>53</v>
          </cell>
          <cell r="AE98">
            <v>48</v>
          </cell>
        </row>
        <row r="99">
          <cell r="B99" t="str">
            <v>081200</v>
          </cell>
          <cell r="C99" t="str">
            <v>08</v>
          </cell>
          <cell r="D99" t="str">
            <v>Hertford, All Saints</v>
          </cell>
          <cell r="E99">
            <v>35140</v>
          </cell>
          <cell r="F99">
            <v>0</v>
          </cell>
          <cell r="G99">
            <v>0</v>
          </cell>
          <cell r="H99">
            <v>35140</v>
          </cell>
          <cell r="I99">
            <v>124</v>
          </cell>
          <cell r="J99">
            <v>1.506</v>
          </cell>
          <cell r="K99">
            <v>187</v>
          </cell>
          <cell r="L99">
            <v>0</v>
          </cell>
          <cell r="M99">
            <v>187</v>
          </cell>
          <cell r="N99">
            <v>43231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78371</v>
          </cell>
          <cell r="X99">
            <v>80</v>
          </cell>
          <cell r="Y99">
            <v>85</v>
          </cell>
          <cell r="Z99">
            <v>78</v>
          </cell>
          <cell r="AA99">
            <v>188</v>
          </cell>
          <cell r="AB99">
            <v>188</v>
          </cell>
          <cell r="AC99">
            <v>188</v>
          </cell>
          <cell r="AD99">
            <v>125</v>
          </cell>
          <cell r="AE99">
            <v>124</v>
          </cell>
        </row>
        <row r="100">
          <cell r="B100" t="str">
            <v>081210</v>
          </cell>
          <cell r="C100" t="str">
            <v>08</v>
          </cell>
          <cell r="D100" t="str">
            <v>Hertford, St Andrew</v>
          </cell>
          <cell r="E100">
            <v>23426</v>
          </cell>
          <cell r="F100">
            <v>0</v>
          </cell>
          <cell r="G100">
            <v>0</v>
          </cell>
          <cell r="H100">
            <v>23426</v>
          </cell>
          <cell r="I100">
            <v>153</v>
          </cell>
          <cell r="J100">
            <v>1.6060000000000001</v>
          </cell>
          <cell r="K100">
            <v>246</v>
          </cell>
          <cell r="L100">
            <v>0</v>
          </cell>
          <cell r="M100">
            <v>246</v>
          </cell>
          <cell r="N100">
            <v>56870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80296</v>
          </cell>
          <cell r="X100">
            <v>127</v>
          </cell>
          <cell r="Y100">
            <v>111</v>
          </cell>
          <cell r="Z100">
            <v>102</v>
          </cell>
          <cell r="AA100">
            <v>218</v>
          </cell>
          <cell r="AB100">
            <v>216</v>
          </cell>
          <cell r="AC100">
            <v>204</v>
          </cell>
          <cell r="AD100">
            <v>165</v>
          </cell>
          <cell r="AE100">
            <v>153</v>
          </cell>
        </row>
        <row r="101">
          <cell r="B101" t="str">
            <v>081220</v>
          </cell>
          <cell r="C101" t="str">
            <v>08</v>
          </cell>
          <cell r="D101" t="str">
            <v>Hertingfordbury</v>
          </cell>
          <cell r="E101">
            <v>11713</v>
          </cell>
          <cell r="F101">
            <v>0</v>
          </cell>
          <cell r="G101">
            <v>0</v>
          </cell>
          <cell r="H101">
            <v>11713</v>
          </cell>
          <cell r="I101">
            <v>70</v>
          </cell>
          <cell r="J101">
            <v>1.1060000000000001</v>
          </cell>
          <cell r="K101">
            <v>77</v>
          </cell>
          <cell r="L101">
            <v>0</v>
          </cell>
          <cell r="M101">
            <v>77</v>
          </cell>
          <cell r="N101">
            <v>17801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29514</v>
          </cell>
          <cell r="X101">
            <v>47</v>
          </cell>
          <cell r="Y101">
            <v>48</v>
          </cell>
          <cell r="Z101">
            <v>42</v>
          </cell>
          <cell r="AA101">
            <v>106</v>
          </cell>
          <cell r="AB101">
            <v>105</v>
          </cell>
          <cell r="AC101">
            <v>107</v>
          </cell>
          <cell r="AD101">
            <v>71</v>
          </cell>
          <cell r="AE101">
            <v>70</v>
          </cell>
        </row>
        <row r="102">
          <cell r="B102" t="str">
            <v>081240</v>
          </cell>
          <cell r="C102" t="str">
            <v>08</v>
          </cell>
          <cell r="D102" t="str">
            <v>High Cross</v>
          </cell>
          <cell r="E102">
            <v>8785</v>
          </cell>
          <cell r="F102">
            <v>0</v>
          </cell>
          <cell r="G102">
            <v>0</v>
          </cell>
          <cell r="H102">
            <v>8785</v>
          </cell>
          <cell r="I102">
            <v>29</v>
          </cell>
          <cell r="J102">
            <v>1.006</v>
          </cell>
          <cell r="K102">
            <v>29</v>
          </cell>
          <cell r="L102">
            <v>0</v>
          </cell>
          <cell r="M102">
            <v>29</v>
          </cell>
          <cell r="N102">
            <v>6704</v>
          </cell>
          <cell r="O102">
            <v>0</v>
          </cell>
          <cell r="P102">
            <v>-456</v>
          </cell>
          <cell r="Q102">
            <v>0</v>
          </cell>
          <cell r="R102">
            <v>0</v>
          </cell>
          <cell r="S102">
            <v>-456</v>
          </cell>
          <cell r="U102">
            <v>15033</v>
          </cell>
          <cell r="X102">
            <v>34</v>
          </cell>
          <cell r="Y102">
            <v>26</v>
          </cell>
          <cell r="Z102">
            <v>16</v>
          </cell>
          <cell r="AA102">
            <v>30</v>
          </cell>
          <cell r="AB102">
            <v>36</v>
          </cell>
          <cell r="AC102">
            <v>40</v>
          </cell>
          <cell r="AD102">
            <v>29</v>
          </cell>
          <cell r="AE102">
            <v>29</v>
          </cell>
        </row>
        <row r="103">
          <cell r="B103" t="str">
            <v>081370</v>
          </cell>
          <cell r="C103" t="str">
            <v>08</v>
          </cell>
          <cell r="D103" t="str">
            <v>Hunsdon</v>
          </cell>
          <cell r="E103">
            <v>11713</v>
          </cell>
          <cell r="F103">
            <v>0</v>
          </cell>
          <cell r="G103">
            <v>0</v>
          </cell>
          <cell r="H103">
            <v>11713</v>
          </cell>
          <cell r="I103">
            <v>28</v>
          </cell>
          <cell r="J103">
            <v>1.1060000000000001</v>
          </cell>
          <cell r="K103">
            <v>31</v>
          </cell>
          <cell r="L103">
            <v>0</v>
          </cell>
          <cell r="M103">
            <v>31</v>
          </cell>
          <cell r="N103">
            <v>7167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18880</v>
          </cell>
          <cell r="X103">
            <v>26</v>
          </cell>
          <cell r="Y103">
            <v>22</v>
          </cell>
          <cell r="Z103">
            <v>21</v>
          </cell>
          <cell r="AA103">
            <v>36</v>
          </cell>
          <cell r="AB103">
            <v>35</v>
          </cell>
          <cell r="AC103">
            <v>34</v>
          </cell>
          <cell r="AD103">
            <v>30</v>
          </cell>
          <cell r="AE103">
            <v>28</v>
          </cell>
        </row>
        <row r="104">
          <cell r="B104" t="str">
            <v>081590</v>
          </cell>
          <cell r="C104" t="str">
            <v>08</v>
          </cell>
          <cell r="D104" t="str">
            <v>Little Amwell</v>
          </cell>
          <cell r="E104">
            <v>35140</v>
          </cell>
          <cell r="F104">
            <v>0</v>
          </cell>
          <cell r="G104">
            <v>0</v>
          </cell>
          <cell r="H104">
            <v>35140</v>
          </cell>
          <cell r="I104">
            <v>57</v>
          </cell>
          <cell r="J104">
            <v>1.1060000000000001</v>
          </cell>
          <cell r="K104">
            <v>63</v>
          </cell>
          <cell r="L104">
            <v>0</v>
          </cell>
          <cell r="M104">
            <v>63</v>
          </cell>
          <cell r="N104">
            <v>14564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49704</v>
          </cell>
          <cell r="X104">
            <v>29</v>
          </cell>
          <cell r="Y104">
            <v>27</v>
          </cell>
          <cell r="Z104">
            <v>26</v>
          </cell>
          <cell r="AA104">
            <v>100</v>
          </cell>
          <cell r="AB104">
            <v>102</v>
          </cell>
          <cell r="AC104">
            <v>100</v>
          </cell>
          <cell r="AD104">
            <v>58</v>
          </cell>
          <cell r="AE104">
            <v>57</v>
          </cell>
        </row>
        <row r="105">
          <cell r="B105" t="str">
            <v>081610</v>
          </cell>
          <cell r="C105" t="str">
            <v>08</v>
          </cell>
          <cell r="D105" t="str">
            <v>Little Berkhamsted</v>
          </cell>
          <cell r="E105">
            <v>8785</v>
          </cell>
          <cell r="F105">
            <v>0</v>
          </cell>
          <cell r="G105">
            <v>0</v>
          </cell>
          <cell r="H105">
            <v>8785</v>
          </cell>
          <cell r="I105">
            <v>24</v>
          </cell>
          <cell r="J105">
            <v>1.1060000000000001</v>
          </cell>
          <cell r="K105">
            <v>27</v>
          </cell>
          <cell r="L105">
            <v>0</v>
          </cell>
          <cell r="M105">
            <v>27</v>
          </cell>
          <cell r="N105">
            <v>6242</v>
          </cell>
          <cell r="O105">
            <v>0</v>
          </cell>
          <cell r="P105">
            <v>-689</v>
          </cell>
          <cell r="Q105">
            <v>0</v>
          </cell>
          <cell r="R105">
            <v>0</v>
          </cell>
          <cell r="S105">
            <v>-689</v>
          </cell>
          <cell r="U105">
            <v>14338</v>
          </cell>
          <cell r="X105">
            <v>12</v>
          </cell>
          <cell r="Y105">
            <v>15</v>
          </cell>
          <cell r="Z105">
            <v>16</v>
          </cell>
          <cell r="AA105">
            <v>39</v>
          </cell>
          <cell r="AB105">
            <v>38</v>
          </cell>
          <cell r="AC105">
            <v>38</v>
          </cell>
          <cell r="AD105">
            <v>23</v>
          </cell>
          <cell r="AE105">
            <v>24</v>
          </cell>
        </row>
        <row r="106">
          <cell r="B106" t="str">
            <v>082010</v>
          </cell>
          <cell r="C106" t="str">
            <v>08</v>
          </cell>
          <cell r="D106" t="str">
            <v>Ponsbourne</v>
          </cell>
          <cell r="E106">
            <v>8785</v>
          </cell>
          <cell r="F106">
            <v>0</v>
          </cell>
          <cell r="G106">
            <v>0</v>
          </cell>
          <cell r="H106">
            <v>8785</v>
          </cell>
          <cell r="I106">
            <v>23</v>
          </cell>
          <cell r="J106">
            <v>1.006</v>
          </cell>
          <cell r="K106">
            <v>23</v>
          </cell>
          <cell r="L106">
            <v>0</v>
          </cell>
          <cell r="M106">
            <v>23</v>
          </cell>
          <cell r="N106">
            <v>5317</v>
          </cell>
          <cell r="O106">
            <v>0</v>
          </cell>
          <cell r="P106">
            <v>-458</v>
          </cell>
          <cell r="Q106">
            <v>0</v>
          </cell>
          <cell r="R106">
            <v>0</v>
          </cell>
          <cell r="S106">
            <v>-458</v>
          </cell>
          <cell r="U106">
            <v>13644</v>
          </cell>
          <cell r="X106">
            <v>22</v>
          </cell>
          <cell r="Y106">
            <v>17</v>
          </cell>
          <cell r="Z106">
            <v>18</v>
          </cell>
          <cell r="AA106">
            <v>27</v>
          </cell>
          <cell r="AB106">
            <v>29</v>
          </cell>
          <cell r="AC106">
            <v>34</v>
          </cell>
          <cell r="AD106">
            <v>23</v>
          </cell>
          <cell r="AE106">
            <v>23</v>
          </cell>
        </row>
        <row r="107">
          <cell r="B107" t="str">
            <v>082420</v>
          </cell>
          <cell r="C107" t="str">
            <v>08</v>
          </cell>
          <cell r="D107" t="str">
            <v>Stanstead Abbots</v>
          </cell>
          <cell r="E107">
            <v>14055</v>
          </cell>
          <cell r="F107">
            <v>0</v>
          </cell>
          <cell r="G107">
            <v>0</v>
          </cell>
          <cell r="H107">
            <v>14055</v>
          </cell>
          <cell r="I107">
            <v>40</v>
          </cell>
          <cell r="J107">
            <v>1.1060000000000001</v>
          </cell>
          <cell r="K107">
            <v>44</v>
          </cell>
          <cell r="L107">
            <v>0</v>
          </cell>
          <cell r="M107">
            <v>44</v>
          </cell>
          <cell r="N107">
            <v>10172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24227</v>
          </cell>
          <cell r="X107">
            <v>40</v>
          </cell>
          <cell r="Y107">
            <v>32</v>
          </cell>
          <cell r="Z107">
            <v>28</v>
          </cell>
          <cell r="AA107">
            <v>50</v>
          </cell>
          <cell r="AB107">
            <v>51</v>
          </cell>
          <cell r="AC107">
            <v>52</v>
          </cell>
          <cell r="AD107">
            <v>42</v>
          </cell>
          <cell r="AE107">
            <v>40</v>
          </cell>
        </row>
        <row r="108">
          <cell r="B108" t="str">
            <v>082421</v>
          </cell>
          <cell r="C108" t="str">
            <v>08</v>
          </cell>
          <cell r="D108" t="str">
            <v>Stapleford</v>
          </cell>
          <cell r="E108">
            <v>4392</v>
          </cell>
          <cell r="F108">
            <v>0</v>
          </cell>
          <cell r="G108">
            <v>0</v>
          </cell>
          <cell r="H108">
            <v>4392</v>
          </cell>
          <cell r="I108">
            <v>19</v>
          </cell>
          <cell r="J108">
            <v>1.1060000000000001</v>
          </cell>
          <cell r="K108">
            <v>21</v>
          </cell>
          <cell r="L108">
            <v>0</v>
          </cell>
          <cell r="M108">
            <v>21</v>
          </cell>
          <cell r="N108">
            <v>4855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9247</v>
          </cell>
          <cell r="X108">
            <v>14</v>
          </cell>
          <cell r="Y108">
            <v>13</v>
          </cell>
          <cell r="Z108">
            <v>11</v>
          </cell>
          <cell r="AA108">
            <v>37</v>
          </cell>
          <cell r="AB108">
            <v>26</v>
          </cell>
          <cell r="AC108">
            <v>25</v>
          </cell>
          <cell r="AD108">
            <v>22</v>
          </cell>
          <cell r="AE108">
            <v>19</v>
          </cell>
        </row>
        <row r="109">
          <cell r="B109" t="str">
            <v>082560</v>
          </cell>
          <cell r="C109" t="str">
            <v>08</v>
          </cell>
          <cell r="D109" t="str">
            <v>Thundridge</v>
          </cell>
          <cell r="E109">
            <v>8785</v>
          </cell>
          <cell r="F109">
            <v>0</v>
          </cell>
          <cell r="G109">
            <v>0</v>
          </cell>
          <cell r="H109">
            <v>8785</v>
          </cell>
          <cell r="I109">
            <v>32</v>
          </cell>
          <cell r="J109">
            <v>1.1060000000000001</v>
          </cell>
          <cell r="K109">
            <v>35</v>
          </cell>
          <cell r="L109">
            <v>0</v>
          </cell>
          <cell r="M109">
            <v>35</v>
          </cell>
          <cell r="N109">
            <v>8091</v>
          </cell>
          <cell r="O109">
            <v>0</v>
          </cell>
          <cell r="P109">
            <v>-19</v>
          </cell>
          <cell r="Q109">
            <v>0</v>
          </cell>
          <cell r="R109">
            <v>0</v>
          </cell>
          <cell r="S109">
            <v>-19</v>
          </cell>
          <cell r="U109">
            <v>16857</v>
          </cell>
          <cell r="X109">
            <v>19</v>
          </cell>
          <cell r="Y109">
            <v>16</v>
          </cell>
          <cell r="Z109">
            <v>20</v>
          </cell>
          <cell r="AA109">
            <v>54</v>
          </cell>
          <cell r="AB109">
            <v>54</v>
          </cell>
          <cell r="AC109">
            <v>53</v>
          </cell>
          <cell r="AD109">
            <v>32</v>
          </cell>
          <cell r="AE109">
            <v>32</v>
          </cell>
        </row>
        <row r="110">
          <cell r="B110" t="str">
            <v>082690</v>
          </cell>
          <cell r="C110" t="str">
            <v>08</v>
          </cell>
          <cell r="D110" t="str">
            <v>Ware Christ Church</v>
          </cell>
          <cell r="E110">
            <v>35140</v>
          </cell>
          <cell r="F110">
            <v>0</v>
          </cell>
          <cell r="G110">
            <v>0</v>
          </cell>
          <cell r="H110">
            <v>35140</v>
          </cell>
          <cell r="I110">
            <v>211</v>
          </cell>
          <cell r="J110">
            <v>1.6060000000000001</v>
          </cell>
          <cell r="K110">
            <v>339</v>
          </cell>
          <cell r="L110">
            <v>0</v>
          </cell>
          <cell r="M110">
            <v>339</v>
          </cell>
          <cell r="N110">
            <v>78370</v>
          </cell>
          <cell r="O110">
            <v>0</v>
          </cell>
          <cell r="P110">
            <v>-2705</v>
          </cell>
          <cell r="Q110">
            <v>0</v>
          </cell>
          <cell r="R110">
            <v>0</v>
          </cell>
          <cell r="S110">
            <v>-2705</v>
          </cell>
          <cell r="U110">
            <v>110805</v>
          </cell>
          <cell r="X110">
            <v>202</v>
          </cell>
          <cell r="Y110">
            <v>213</v>
          </cell>
          <cell r="Z110">
            <v>215</v>
          </cell>
          <cell r="AA110">
            <v>212</v>
          </cell>
          <cell r="AB110">
            <v>215</v>
          </cell>
          <cell r="AC110">
            <v>212</v>
          </cell>
          <cell r="AD110">
            <v>209</v>
          </cell>
          <cell r="AE110">
            <v>211</v>
          </cell>
        </row>
        <row r="111">
          <cell r="B111" t="str">
            <v>082700</v>
          </cell>
          <cell r="C111" t="str">
            <v>08</v>
          </cell>
          <cell r="D111" t="str">
            <v>Ware, St Mary</v>
          </cell>
          <cell r="E111">
            <v>35140</v>
          </cell>
          <cell r="F111">
            <v>-11925</v>
          </cell>
          <cell r="G111">
            <v>0</v>
          </cell>
          <cell r="H111">
            <v>23215</v>
          </cell>
          <cell r="I111">
            <v>108</v>
          </cell>
          <cell r="J111">
            <v>1.6060000000000001</v>
          </cell>
          <cell r="K111">
            <v>173</v>
          </cell>
          <cell r="L111">
            <v>0</v>
          </cell>
          <cell r="M111">
            <v>173</v>
          </cell>
          <cell r="N111">
            <v>39994</v>
          </cell>
          <cell r="O111">
            <v>0</v>
          </cell>
          <cell r="P111">
            <v>-2740</v>
          </cell>
          <cell r="Q111">
            <v>0</v>
          </cell>
          <cell r="R111">
            <v>0</v>
          </cell>
          <cell r="S111">
            <v>-2740</v>
          </cell>
          <cell r="U111">
            <v>60469</v>
          </cell>
          <cell r="X111">
            <v>90</v>
          </cell>
          <cell r="Y111">
            <v>95</v>
          </cell>
          <cell r="Z111">
            <v>95</v>
          </cell>
          <cell r="AA111">
            <v>112</v>
          </cell>
          <cell r="AB111">
            <v>155</v>
          </cell>
          <cell r="AC111">
            <v>125</v>
          </cell>
          <cell r="AD111">
            <v>104</v>
          </cell>
          <cell r="AE111">
            <v>108</v>
          </cell>
        </row>
        <row r="112">
          <cell r="B112" t="str">
            <v>082710</v>
          </cell>
          <cell r="C112" t="str">
            <v>08</v>
          </cell>
          <cell r="D112" t="str">
            <v>Wareside</v>
          </cell>
          <cell r="E112">
            <v>11713</v>
          </cell>
          <cell r="F112">
            <v>0</v>
          </cell>
          <cell r="G112">
            <v>0</v>
          </cell>
          <cell r="H112">
            <v>11713</v>
          </cell>
          <cell r="I112">
            <v>15</v>
          </cell>
          <cell r="J112">
            <v>1.1060000000000001</v>
          </cell>
          <cell r="K112">
            <v>17</v>
          </cell>
          <cell r="L112">
            <v>0</v>
          </cell>
          <cell r="M112">
            <v>17</v>
          </cell>
          <cell r="N112">
            <v>3930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15643</v>
          </cell>
          <cell r="X112">
            <v>15</v>
          </cell>
          <cell r="Y112">
            <v>14</v>
          </cell>
          <cell r="Z112">
            <v>12</v>
          </cell>
          <cell r="AA112">
            <v>17</v>
          </cell>
          <cell r="AB112">
            <v>16</v>
          </cell>
          <cell r="AC112">
            <v>15</v>
          </cell>
          <cell r="AD112">
            <v>16</v>
          </cell>
          <cell r="AE112">
            <v>15</v>
          </cell>
        </row>
        <row r="113">
          <cell r="B113" t="str">
            <v>082720</v>
          </cell>
          <cell r="C113" t="str">
            <v>08</v>
          </cell>
          <cell r="D113" t="str">
            <v>Waterford</v>
          </cell>
          <cell r="E113">
            <v>4392</v>
          </cell>
          <cell r="F113">
            <v>0</v>
          </cell>
          <cell r="G113">
            <v>0</v>
          </cell>
          <cell r="H113">
            <v>4392</v>
          </cell>
          <cell r="I113">
            <v>13</v>
          </cell>
          <cell r="J113">
            <v>1.1060000000000001</v>
          </cell>
          <cell r="K113">
            <v>14</v>
          </cell>
          <cell r="L113">
            <v>0</v>
          </cell>
          <cell r="M113">
            <v>14</v>
          </cell>
          <cell r="N113">
            <v>3237</v>
          </cell>
          <cell r="O113">
            <v>0</v>
          </cell>
          <cell r="P113">
            <v>-8</v>
          </cell>
          <cell r="Q113">
            <v>0</v>
          </cell>
          <cell r="R113">
            <v>0</v>
          </cell>
          <cell r="S113">
            <v>-8</v>
          </cell>
          <cell r="U113">
            <v>7621</v>
          </cell>
          <cell r="X113">
            <v>7</v>
          </cell>
          <cell r="Y113">
            <v>8</v>
          </cell>
          <cell r="Z113">
            <v>7</v>
          </cell>
          <cell r="AA113">
            <v>21</v>
          </cell>
          <cell r="AB113">
            <v>21</v>
          </cell>
          <cell r="AC113">
            <v>21</v>
          </cell>
          <cell r="AD113">
            <v>13</v>
          </cell>
          <cell r="AE113">
            <v>13</v>
          </cell>
        </row>
        <row r="114">
          <cell r="B114" t="str">
            <v>082790</v>
          </cell>
          <cell r="C114" t="str">
            <v>08</v>
          </cell>
          <cell r="D114" t="str">
            <v>Watton-at-Stone</v>
          </cell>
          <cell r="E114">
            <v>13177</v>
          </cell>
          <cell r="F114">
            <v>0</v>
          </cell>
          <cell r="G114">
            <v>0</v>
          </cell>
          <cell r="H114">
            <v>13177</v>
          </cell>
          <cell r="I114">
            <v>27</v>
          </cell>
          <cell r="J114">
            <v>1.1060000000000001</v>
          </cell>
          <cell r="K114">
            <v>30</v>
          </cell>
          <cell r="L114">
            <v>0</v>
          </cell>
          <cell r="M114">
            <v>30</v>
          </cell>
          <cell r="N114">
            <v>6935</v>
          </cell>
          <cell r="O114">
            <v>0</v>
          </cell>
          <cell r="P114">
            <v>-16</v>
          </cell>
          <cell r="Q114">
            <v>0</v>
          </cell>
          <cell r="R114">
            <v>0</v>
          </cell>
          <cell r="S114">
            <v>-16</v>
          </cell>
          <cell r="U114">
            <v>20096</v>
          </cell>
          <cell r="X114">
            <v>20</v>
          </cell>
          <cell r="Y114">
            <v>20</v>
          </cell>
          <cell r="Z114">
            <v>20</v>
          </cell>
          <cell r="AA114">
            <v>36</v>
          </cell>
          <cell r="AB114">
            <v>37</v>
          </cell>
          <cell r="AC114">
            <v>38</v>
          </cell>
          <cell r="AD114">
            <v>27</v>
          </cell>
          <cell r="AE114">
            <v>27</v>
          </cell>
        </row>
        <row r="115">
          <cell r="B115" t="str">
            <v>082870</v>
          </cell>
          <cell r="C115" t="str">
            <v>08</v>
          </cell>
          <cell r="D115" t="str">
            <v>Widford</v>
          </cell>
          <cell r="E115">
            <v>11713</v>
          </cell>
          <cell r="F115">
            <v>0</v>
          </cell>
          <cell r="G115">
            <v>0</v>
          </cell>
          <cell r="H115">
            <v>11713</v>
          </cell>
          <cell r="I115">
            <v>22</v>
          </cell>
          <cell r="J115">
            <v>1.1060000000000001</v>
          </cell>
          <cell r="K115">
            <v>24</v>
          </cell>
          <cell r="L115">
            <v>0</v>
          </cell>
          <cell r="M115">
            <v>24</v>
          </cell>
          <cell r="N115">
            <v>5548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17261</v>
          </cell>
          <cell r="X115">
            <v>19</v>
          </cell>
          <cell r="Y115">
            <v>17</v>
          </cell>
          <cell r="Z115">
            <v>16</v>
          </cell>
          <cell r="AA115">
            <v>31</v>
          </cell>
          <cell r="AB115">
            <v>29</v>
          </cell>
          <cell r="AC115">
            <v>29</v>
          </cell>
          <cell r="AD115">
            <v>23</v>
          </cell>
          <cell r="AE115">
            <v>22</v>
          </cell>
        </row>
        <row r="116">
          <cell r="B116" t="str">
            <v>091081</v>
          </cell>
          <cell r="C116" t="str">
            <v>09</v>
          </cell>
          <cell r="D116" t="str">
            <v>Great Wymondley</v>
          </cell>
          <cell r="E116">
            <v>2916</v>
          </cell>
          <cell r="F116">
            <v>0</v>
          </cell>
          <cell r="G116">
            <v>0</v>
          </cell>
          <cell r="H116">
            <v>2916</v>
          </cell>
          <cell r="I116">
            <v>14</v>
          </cell>
          <cell r="J116">
            <v>0.8</v>
          </cell>
          <cell r="K116">
            <v>11</v>
          </cell>
          <cell r="L116">
            <v>0</v>
          </cell>
          <cell r="M116">
            <v>11</v>
          </cell>
          <cell r="N116">
            <v>2543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U116">
            <v>5459</v>
          </cell>
          <cell r="X116">
            <v>11</v>
          </cell>
          <cell r="Y116">
            <v>11</v>
          </cell>
          <cell r="Z116">
            <v>7</v>
          </cell>
          <cell r="AA116">
            <v>19</v>
          </cell>
          <cell r="AB116">
            <v>22</v>
          </cell>
          <cell r="AC116">
            <v>21</v>
          </cell>
          <cell r="AD116">
            <v>16</v>
          </cell>
          <cell r="AE116">
            <v>14</v>
          </cell>
        </row>
        <row r="117">
          <cell r="B117" t="str">
            <v>091290</v>
          </cell>
          <cell r="C117" t="str">
            <v>09</v>
          </cell>
          <cell r="D117" t="str">
            <v>Hitchin</v>
          </cell>
          <cell r="E117">
            <v>129997</v>
          </cell>
          <cell r="F117">
            <v>0</v>
          </cell>
          <cell r="G117">
            <v>0</v>
          </cell>
          <cell r="H117">
            <v>129997</v>
          </cell>
          <cell r="I117">
            <v>487</v>
          </cell>
          <cell r="J117">
            <v>1.3</v>
          </cell>
          <cell r="K117">
            <v>633</v>
          </cell>
          <cell r="L117">
            <v>0</v>
          </cell>
          <cell r="M117">
            <v>633</v>
          </cell>
          <cell r="N117">
            <v>146337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276334</v>
          </cell>
          <cell r="X117">
            <v>335</v>
          </cell>
          <cell r="Y117">
            <v>323</v>
          </cell>
          <cell r="Z117">
            <v>337</v>
          </cell>
          <cell r="AA117">
            <v>712</v>
          </cell>
          <cell r="AB117">
            <v>723</v>
          </cell>
          <cell r="AC117">
            <v>723</v>
          </cell>
          <cell r="AD117">
            <v>494</v>
          </cell>
          <cell r="AE117">
            <v>487</v>
          </cell>
        </row>
        <row r="118">
          <cell r="B118" t="str">
            <v>091340</v>
          </cell>
          <cell r="C118" t="str">
            <v>09</v>
          </cell>
          <cell r="D118" t="str">
            <v>Holwell</v>
          </cell>
          <cell r="E118">
            <v>2459</v>
          </cell>
          <cell r="F118">
            <v>0</v>
          </cell>
          <cell r="G118">
            <v>0</v>
          </cell>
          <cell r="H118">
            <v>2459</v>
          </cell>
          <cell r="I118">
            <v>10</v>
          </cell>
          <cell r="J118">
            <v>1</v>
          </cell>
          <cell r="K118">
            <v>10</v>
          </cell>
          <cell r="L118">
            <v>0</v>
          </cell>
          <cell r="M118">
            <v>10</v>
          </cell>
          <cell r="N118">
            <v>2312</v>
          </cell>
          <cell r="O118">
            <v>0</v>
          </cell>
          <cell r="P118">
            <v>-6</v>
          </cell>
          <cell r="Q118">
            <v>0</v>
          </cell>
          <cell r="R118">
            <v>0</v>
          </cell>
          <cell r="S118">
            <v>-6</v>
          </cell>
          <cell r="U118">
            <v>4765</v>
          </cell>
          <cell r="X118">
            <v>7</v>
          </cell>
          <cell r="Y118">
            <v>7</v>
          </cell>
          <cell r="Z118">
            <v>9</v>
          </cell>
          <cell r="AA118">
            <v>14</v>
          </cell>
          <cell r="AB118">
            <v>14</v>
          </cell>
          <cell r="AC118">
            <v>16</v>
          </cell>
          <cell r="AD118">
            <v>10</v>
          </cell>
          <cell r="AE118">
            <v>10</v>
          </cell>
        </row>
        <row r="119">
          <cell r="B119" t="str">
            <v>091390</v>
          </cell>
          <cell r="C119" t="str">
            <v>09</v>
          </cell>
          <cell r="D119" t="str">
            <v>Ickleford</v>
          </cell>
          <cell r="E119">
            <v>18624</v>
          </cell>
          <cell r="F119">
            <v>0</v>
          </cell>
          <cell r="G119">
            <v>0</v>
          </cell>
          <cell r="H119">
            <v>18624</v>
          </cell>
          <cell r="I119">
            <v>83</v>
          </cell>
          <cell r="J119">
            <v>1.3</v>
          </cell>
          <cell r="K119">
            <v>108</v>
          </cell>
          <cell r="L119">
            <v>0</v>
          </cell>
          <cell r="M119">
            <v>108</v>
          </cell>
          <cell r="N119">
            <v>24967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43591</v>
          </cell>
          <cell r="X119">
            <v>59</v>
          </cell>
          <cell r="Y119">
            <v>56</v>
          </cell>
          <cell r="Z119">
            <v>54</v>
          </cell>
          <cell r="AA119">
            <v>135</v>
          </cell>
          <cell r="AB119">
            <v>119</v>
          </cell>
          <cell r="AC119">
            <v>117</v>
          </cell>
          <cell r="AD119">
            <v>87</v>
          </cell>
          <cell r="AE119">
            <v>83</v>
          </cell>
        </row>
        <row r="120">
          <cell r="B120" t="str">
            <v>091460</v>
          </cell>
          <cell r="C120" t="str">
            <v>09</v>
          </cell>
          <cell r="D120" t="str">
            <v>King's Walden</v>
          </cell>
          <cell r="E120">
            <v>11736</v>
          </cell>
          <cell r="F120">
            <v>0</v>
          </cell>
          <cell r="G120">
            <v>0</v>
          </cell>
          <cell r="H120">
            <v>11736</v>
          </cell>
          <cell r="I120">
            <v>31</v>
          </cell>
          <cell r="J120">
            <v>1.2</v>
          </cell>
          <cell r="K120">
            <v>37</v>
          </cell>
          <cell r="L120">
            <v>0</v>
          </cell>
          <cell r="M120">
            <v>37</v>
          </cell>
          <cell r="N120">
            <v>8554</v>
          </cell>
          <cell r="O120">
            <v>0</v>
          </cell>
          <cell r="P120">
            <v>-455</v>
          </cell>
          <cell r="Q120">
            <v>0</v>
          </cell>
          <cell r="R120">
            <v>0</v>
          </cell>
          <cell r="S120">
            <v>-455</v>
          </cell>
          <cell r="U120">
            <v>19835</v>
          </cell>
          <cell r="X120">
            <v>16</v>
          </cell>
          <cell r="Y120">
            <v>22</v>
          </cell>
          <cell r="Z120">
            <v>22</v>
          </cell>
          <cell r="AA120">
            <v>50</v>
          </cell>
          <cell r="AB120">
            <v>47</v>
          </cell>
          <cell r="AC120">
            <v>46</v>
          </cell>
          <cell r="AD120">
            <v>31</v>
          </cell>
          <cell r="AE120">
            <v>31</v>
          </cell>
        </row>
        <row r="121">
          <cell r="B121" t="str">
            <v>091550</v>
          </cell>
          <cell r="C121" t="str">
            <v>09</v>
          </cell>
          <cell r="D121" t="str">
            <v>Letchworth, St Michael</v>
          </cell>
          <cell r="E121">
            <v>35140</v>
          </cell>
          <cell r="F121">
            <v>0</v>
          </cell>
          <cell r="G121">
            <v>0</v>
          </cell>
          <cell r="H121">
            <v>35140</v>
          </cell>
          <cell r="I121">
            <v>63</v>
          </cell>
          <cell r="J121">
            <v>1</v>
          </cell>
          <cell r="K121">
            <v>63</v>
          </cell>
          <cell r="L121">
            <v>0</v>
          </cell>
          <cell r="M121">
            <v>63</v>
          </cell>
          <cell r="N121">
            <v>14564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49704</v>
          </cell>
          <cell r="X121">
            <v>50</v>
          </cell>
          <cell r="Y121">
            <v>52</v>
          </cell>
          <cell r="Z121">
            <v>40</v>
          </cell>
          <cell r="AA121">
            <v>91</v>
          </cell>
          <cell r="AB121">
            <v>86</v>
          </cell>
          <cell r="AC121">
            <v>80</v>
          </cell>
          <cell r="AD121">
            <v>68</v>
          </cell>
          <cell r="AE121">
            <v>63</v>
          </cell>
        </row>
        <row r="122">
          <cell r="B122" t="str">
            <v>091551</v>
          </cell>
          <cell r="C122" t="str">
            <v>09</v>
          </cell>
          <cell r="D122" t="str">
            <v>Letchworth, St Paul</v>
          </cell>
          <cell r="E122">
            <v>35140</v>
          </cell>
          <cell r="F122">
            <v>3404</v>
          </cell>
          <cell r="G122">
            <v>0</v>
          </cell>
          <cell r="H122">
            <v>38544</v>
          </cell>
          <cell r="I122">
            <v>163</v>
          </cell>
          <cell r="J122">
            <v>1.3</v>
          </cell>
          <cell r="K122">
            <v>212</v>
          </cell>
          <cell r="L122">
            <v>0</v>
          </cell>
          <cell r="M122">
            <v>212</v>
          </cell>
          <cell r="N122">
            <v>49010</v>
          </cell>
          <cell r="O122">
            <v>0</v>
          </cell>
          <cell r="P122">
            <v>-3342</v>
          </cell>
          <cell r="Q122">
            <v>0</v>
          </cell>
          <cell r="R122">
            <v>0</v>
          </cell>
          <cell r="S122">
            <v>-3342</v>
          </cell>
          <cell r="U122">
            <v>84212</v>
          </cell>
          <cell r="X122">
            <v>134</v>
          </cell>
          <cell r="Y122">
            <v>130</v>
          </cell>
          <cell r="Z122">
            <v>165</v>
          </cell>
          <cell r="AA122">
            <v>188</v>
          </cell>
          <cell r="AB122">
            <v>191</v>
          </cell>
          <cell r="AC122">
            <v>201</v>
          </cell>
          <cell r="AD122">
            <v>152</v>
          </cell>
          <cell r="AE122">
            <v>163</v>
          </cell>
        </row>
        <row r="123">
          <cell r="B123" t="str">
            <v>091580</v>
          </cell>
          <cell r="C123" t="str">
            <v>09</v>
          </cell>
          <cell r="D123" t="str">
            <v>Lilley</v>
          </cell>
          <cell r="E123">
            <v>11701</v>
          </cell>
          <cell r="F123">
            <v>0</v>
          </cell>
          <cell r="G123">
            <v>0</v>
          </cell>
          <cell r="H123">
            <v>11701</v>
          </cell>
          <cell r="I123">
            <v>24</v>
          </cell>
          <cell r="J123">
            <v>1.1000000000000001</v>
          </cell>
          <cell r="K123">
            <v>26</v>
          </cell>
          <cell r="L123">
            <v>0</v>
          </cell>
          <cell r="M123">
            <v>26</v>
          </cell>
          <cell r="N123">
            <v>6011</v>
          </cell>
          <cell r="O123">
            <v>0</v>
          </cell>
          <cell r="P123">
            <v>-14</v>
          </cell>
          <cell r="Q123">
            <v>0</v>
          </cell>
          <cell r="R123">
            <v>0</v>
          </cell>
          <cell r="S123">
            <v>-14</v>
          </cell>
          <cell r="U123">
            <v>17698</v>
          </cell>
          <cell r="X123">
            <v>19</v>
          </cell>
          <cell r="Y123">
            <v>21</v>
          </cell>
          <cell r="Z123">
            <v>20</v>
          </cell>
          <cell r="AA123">
            <v>31</v>
          </cell>
          <cell r="AB123">
            <v>31</v>
          </cell>
          <cell r="AC123">
            <v>30</v>
          </cell>
          <cell r="AD123">
            <v>24</v>
          </cell>
          <cell r="AE123">
            <v>24</v>
          </cell>
        </row>
        <row r="124">
          <cell r="B124" t="str">
            <v>091670</v>
          </cell>
          <cell r="C124" t="str">
            <v>09</v>
          </cell>
          <cell r="D124" t="str">
            <v>Little Wymondley</v>
          </cell>
          <cell r="E124">
            <v>5868</v>
          </cell>
          <cell r="F124">
            <v>0</v>
          </cell>
          <cell r="G124">
            <v>0</v>
          </cell>
          <cell r="H124">
            <v>5868</v>
          </cell>
          <cell r="I124">
            <v>18</v>
          </cell>
          <cell r="J124">
            <v>0.6</v>
          </cell>
          <cell r="K124">
            <v>11</v>
          </cell>
          <cell r="L124">
            <v>0</v>
          </cell>
          <cell r="M124">
            <v>11</v>
          </cell>
          <cell r="N124">
            <v>2543</v>
          </cell>
          <cell r="O124">
            <v>0</v>
          </cell>
          <cell r="P124">
            <v>-5</v>
          </cell>
          <cell r="Q124">
            <v>0</v>
          </cell>
          <cell r="R124">
            <v>0</v>
          </cell>
          <cell r="S124">
            <v>-5</v>
          </cell>
          <cell r="U124">
            <v>8406</v>
          </cell>
          <cell r="X124">
            <v>14</v>
          </cell>
          <cell r="Y124">
            <v>14</v>
          </cell>
          <cell r="Z124">
            <v>11</v>
          </cell>
          <cell r="AA124">
            <v>24</v>
          </cell>
          <cell r="AB124">
            <v>25</v>
          </cell>
          <cell r="AC124">
            <v>24</v>
          </cell>
          <cell r="AD124">
            <v>18</v>
          </cell>
          <cell r="AE124">
            <v>18</v>
          </cell>
        </row>
        <row r="125">
          <cell r="B125" t="str">
            <v>091920</v>
          </cell>
          <cell r="C125" t="str">
            <v>09</v>
          </cell>
          <cell r="D125" t="str">
            <v>Norton</v>
          </cell>
          <cell r="E125">
            <v>35140</v>
          </cell>
          <cell r="F125">
            <v>-10350</v>
          </cell>
          <cell r="G125">
            <v>0</v>
          </cell>
          <cell r="H125">
            <v>24790</v>
          </cell>
          <cell r="I125">
            <v>142</v>
          </cell>
          <cell r="J125">
            <v>1.1499999999999999</v>
          </cell>
          <cell r="K125">
            <v>163</v>
          </cell>
          <cell r="L125">
            <v>0</v>
          </cell>
          <cell r="M125">
            <v>163</v>
          </cell>
          <cell r="N125">
            <v>37682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62472</v>
          </cell>
          <cell r="X125">
            <v>124</v>
          </cell>
          <cell r="Y125">
            <v>97</v>
          </cell>
          <cell r="Z125">
            <v>96</v>
          </cell>
          <cell r="AA125">
            <v>203</v>
          </cell>
          <cell r="AB125">
            <v>201</v>
          </cell>
          <cell r="AC125">
            <v>185</v>
          </cell>
          <cell r="AD125">
            <v>149</v>
          </cell>
          <cell r="AE125">
            <v>142</v>
          </cell>
        </row>
        <row r="126">
          <cell r="B126" t="str">
            <v>091940</v>
          </cell>
          <cell r="C126" t="str">
            <v>09</v>
          </cell>
          <cell r="D126" t="str">
            <v>Offley</v>
          </cell>
          <cell r="E126">
            <v>11701</v>
          </cell>
          <cell r="F126">
            <v>0</v>
          </cell>
          <cell r="G126">
            <v>0</v>
          </cell>
          <cell r="H126">
            <v>11701</v>
          </cell>
          <cell r="I126">
            <v>32</v>
          </cell>
          <cell r="J126">
            <v>1.2</v>
          </cell>
          <cell r="K126">
            <v>38</v>
          </cell>
          <cell r="L126">
            <v>0</v>
          </cell>
          <cell r="M126">
            <v>38</v>
          </cell>
          <cell r="N126">
            <v>8785</v>
          </cell>
          <cell r="O126">
            <v>0</v>
          </cell>
          <cell r="P126">
            <v>-686</v>
          </cell>
          <cell r="Q126">
            <v>0</v>
          </cell>
          <cell r="R126">
            <v>0</v>
          </cell>
          <cell r="S126">
            <v>-686</v>
          </cell>
          <cell r="U126">
            <v>19800</v>
          </cell>
          <cell r="X126">
            <v>26</v>
          </cell>
          <cell r="Y126">
            <v>26</v>
          </cell>
          <cell r="Z126">
            <v>24</v>
          </cell>
          <cell r="AA126">
            <v>42</v>
          </cell>
          <cell r="AB126">
            <v>41</v>
          </cell>
          <cell r="AC126">
            <v>41</v>
          </cell>
          <cell r="AD126">
            <v>32</v>
          </cell>
          <cell r="AE126">
            <v>32</v>
          </cell>
        </row>
        <row r="127">
          <cell r="B127" t="str">
            <v>091990</v>
          </cell>
          <cell r="C127" t="str">
            <v>09</v>
          </cell>
          <cell r="D127" t="str">
            <v>Pirton</v>
          </cell>
          <cell r="E127">
            <v>14056</v>
          </cell>
          <cell r="F127">
            <v>0</v>
          </cell>
          <cell r="G127">
            <v>0</v>
          </cell>
          <cell r="H127">
            <v>14056</v>
          </cell>
          <cell r="I127">
            <v>42</v>
          </cell>
          <cell r="J127">
            <v>1.3</v>
          </cell>
          <cell r="K127">
            <v>55</v>
          </cell>
          <cell r="L127">
            <v>0</v>
          </cell>
          <cell r="M127">
            <v>55</v>
          </cell>
          <cell r="N127">
            <v>12715</v>
          </cell>
          <cell r="O127">
            <v>0</v>
          </cell>
          <cell r="P127">
            <v>-1145</v>
          </cell>
          <cell r="Q127">
            <v>-6000</v>
          </cell>
          <cell r="R127">
            <v>0</v>
          </cell>
          <cell r="S127">
            <v>-7145</v>
          </cell>
          <cell r="U127">
            <v>19626</v>
          </cell>
          <cell r="X127">
            <v>25</v>
          </cell>
          <cell r="Y127">
            <v>23</v>
          </cell>
          <cell r="Z127">
            <v>26</v>
          </cell>
          <cell r="AA127">
            <v>68</v>
          </cell>
          <cell r="AB127">
            <v>68</v>
          </cell>
          <cell r="AC127">
            <v>69</v>
          </cell>
          <cell r="AD127">
            <v>41</v>
          </cell>
          <cell r="AE127">
            <v>42</v>
          </cell>
        </row>
        <row r="128">
          <cell r="B128" t="str">
            <v>092061</v>
          </cell>
          <cell r="C128" t="str">
            <v>09</v>
          </cell>
          <cell r="D128" t="str">
            <v>Radwell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10</v>
          </cell>
          <cell r="J128">
            <v>0.9</v>
          </cell>
          <cell r="K128">
            <v>9</v>
          </cell>
          <cell r="L128">
            <v>0</v>
          </cell>
          <cell r="M128">
            <v>9</v>
          </cell>
          <cell r="N128">
            <v>2081</v>
          </cell>
          <cell r="O128">
            <v>0</v>
          </cell>
          <cell r="P128">
            <v>-462</v>
          </cell>
          <cell r="Q128">
            <v>0</v>
          </cell>
          <cell r="R128">
            <v>0</v>
          </cell>
          <cell r="S128">
            <v>-462</v>
          </cell>
          <cell r="U128">
            <v>1619</v>
          </cell>
          <cell r="X128">
            <v>8</v>
          </cell>
          <cell r="Y128">
            <v>7</v>
          </cell>
          <cell r="Z128">
            <v>7</v>
          </cell>
          <cell r="AA128">
            <v>13</v>
          </cell>
          <cell r="AB128">
            <v>13</v>
          </cell>
          <cell r="AC128">
            <v>13</v>
          </cell>
          <cell r="AD128">
            <v>9</v>
          </cell>
          <cell r="AE128">
            <v>10</v>
          </cell>
        </row>
        <row r="129">
          <cell r="B129" t="str">
            <v>092250</v>
          </cell>
          <cell r="C129" t="str">
            <v>09</v>
          </cell>
          <cell r="D129" t="str">
            <v>St Ippolyts</v>
          </cell>
          <cell r="E129">
            <v>26355</v>
          </cell>
          <cell r="F129">
            <v>0</v>
          </cell>
          <cell r="G129">
            <v>0</v>
          </cell>
          <cell r="H129">
            <v>26355</v>
          </cell>
          <cell r="I129">
            <v>51</v>
          </cell>
          <cell r="J129">
            <v>1.3</v>
          </cell>
          <cell r="K129">
            <v>66</v>
          </cell>
          <cell r="L129">
            <v>0</v>
          </cell>
          <cell r="M129">
            <v>66</v>
          </cell>
          <cell r="N129">
            <v>15258</v>
          </cell>
          <cell r="O129">
            <v>0</v>
          </cell>
          <cell r="P129">
            <v>-217</v>
          </cell>
          <cell r="Q129">
            <v>0</v>
          </cell>
          <cell r="R129">
            <v>0</v>
          </cell>
          <cell r="S129">
            <v>-217</v>
          </cell>
          <cell r="U129">
            <v>41396</v>
          </cell>
          <cell r="X129">
            <v>36</v>
          </cell>
          <cell r="Y129">
            <v>35</v>
          </cell>
          <cell r="Z129">
            <v>36</v>
          </cell>
          <cell r="AA129">
            <v>74</v>
          </cell>
          <cell r="AB129">
            <v>73</v>
          </cell>
          <cell r="AC129">
            <v>72</v>
          </cell>
          <cell r="AD129">
            <v>51</v>
          </cell>
          <cell r="AE129">
            <v>51</v>
          </cell>
        </row>
        <row r="130">
          <cell r="B130" t="str">
            <v>092260</v>
          </cell>
          <cell r="C130" t="str">
            <v>09</v>
          </cell>
          <cell r="D130" t="str">
            <v>St Paul's Walden &amp; Preston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62</v>
          </cell>
          <cell r="J130">
            <v>1.3</v>
          </cell>
          <cell r="K130">
            <v>81</v>
          </cell>
          <cell r="L130">
            <v>0</v>
          </cell>
          <cell r="M130">
            <v>81</v>
          </cell>
          <cell r="N130">
            <v>18726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18726</v>
          </cell>
          <cell r="X130">
            <v>55</v>
          </cell>
          <cell r="Y130">
            <v>54</v>
          </cell>
          <cell r="Z130">
            <v>26</v>
          </cell>
          <cell r="AA130">
            <v>88</v>
          </cell>
          <cell r="AB130">
            <v>86</v>
          </cell>
          <cell r="AC130">
            <v>85</v>
          </cell>
          <cell r="AD130">
            <v>70</v>
          </cell>
          <cell r="AE130">
            <v>62</v>
          </cell>
        </row>
        <row r="131">
          <cell r="B131" t="str">
            <v>092470</v>
          </cell>
          <cell r="C131" t="str">
            <v>09</v>
          </cell>
          <cell r="D131" t="str">
            <v>Stotfold</v>
          </cell>
          <cell r="E131">
            <v>35140</v>
          </cell>
          <cell r="F131">
            <v>0</v>
          </cell>
          <cell r="G131">
            <v>0</v>
          </cell>
          <cell r="H131">
            <v>35140</v>
          </cell>
          <cell r="I131">
            <v>66</v>
          </cell>
          <cell r="J131">
            <v>1.1000000000000001</v>
          </cell>
          <cell r="K131">
            <v>73</v>
          </cell>
          <cell r="L131">
            <v>0</v>
          </cell>
          <cell r="M131">
            <v>73</v>
          </cell>
          <cell r="N131">
            <v>16876</v>
          </cell>
          <cell r="O131">
            <v>0</v>
          </cell>
          <cell r="P131">
            <v>-2761</v>
          </cell>
          <cell r="Q131">
            <v>0</v>
          </cell>
          <cell r="R131">
            <v>0</v>
          </cell>
          <cell r="S131">
            <v>-2761</v>
          </cell>
          <cell r="U131">
            <v>49255</v>
          </cell>
          <cell r="X131">
            <v>53</v>
          </cell>
          <cell r="Y131">
            <v>49</v>
          </cell>
          <cell r="Z131">
            <v>49</v>
          </cell>
          <cell r="AA131">
            <v>87</v>
          </cell>
          <cell r="AB131">
            <v>88</v>
          </cell>
          <cell r="AC131">
            <v>94</v>
          </cell>
          <cell r="AD131">
            <v>64</v>
          </cell>
          <cell r="AE131">
            <v>66</v>
          </cell>
        </row>
        <row r="132">
          <cell r="B132" t="str">
            <v>092881</v>
          </cell>
          <cell r="C132" t="str">
            <v>09</v>
          </cell>
          <cell r="D132" t="str">
            <v>Wilbury</v>
          </cell>
          <cell r="E132">
            <v>28111</v>
          </cell>
          <cell r="F132">
            <v>0</v>
          </cell>
          <cell r="G132">
            <v>0</v>
          </cell>
          <cell r="H132">
            <v>28111</v>
          </cell>
          <cell r="I132">
            <v>44</v>
          </cell>
          <cell r="J132">
            <v>0.85</v>
          </cell>
          <cell r="K132">
            <v>37</v>
          </cell>
          <cell r="L132">
            <v>0</v>
          </cell>
          <cell r="M132">
            <v>37</v>
          </cell>
          <cell r="N132">
            <v>8554</v>
          </cell>
          <cell r="O132">
            <v>0</v>
          </cell>
          <cell r="P132">
            <v>-20</v>
          </cell>
          <cell r="Q132">
            <v>-6500</v>
          </cell>
          <cell r="R132">
            <v>0</v>
          </cell>
          <cell r="S132">
            <v>-6520</v>
          </cell>
          <cell r="U132">
            <v>30145</v>
          </cell>
          <cell r="X132">
            <v>32</v>
          </cell>
          <cell r="Y132">
            <v>35</v>
          </cell>
          <cell r="Z132">
            <v>38</v>
          </cell>
          <cell r="AA132">
            <v>60</v>
          </cell>
          <cell r="AB132">
            <v>57</v>
          </cell>
          <cell r="AC132">
            <v>57</v>
          </cell>
          <cell r="AD132">
            <v>44</v>
          </cell>
          <cell r="AE132">
            <v>44</v>
          </cell>
        </row>
        <row r="133">
          <cell r="B133" t="str">
            <v>092900</v>
          </cell>
          <cell r="C133" t="str">
            <v>09</v>
          </cell>
          <cell r="D133" t="str">
            <v>Willian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49</v>
          </cell>
          <cell r="J133">
            <v>1.3</v>
          </cell>
          <cell r="K133">
            <v>64</v>
          </cell>
          <cell r="L133">
            <v>0</v>
          </cell>
          <cell r="M133">
            <v>64</v>
          </cell>
          <cell r="N133">
            <v>14796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14796</v>
          </cell>
          <cell r="X133">
            <v>44</v>
          </cell>
          <cell r="Y133">
            <v>40</v>
          </cell>
          <cell r="Z133">
            <v>38</v>
          </cell>
          <cell r="AA133">
            <v>62</v>
          </cell>
          <cell r="AB133">
            <v>65</v>
          </cell>
          <cell r="AC133">
            <v>56</v>
          </cell>
          <cell r="AD133">
            <v>51</v>
          </cell>
          <cell r="AE133">
            <v>49</v>
          </cell>
        </row>
        <row r="134">
          <cell r="B134" t="str">
            <v>100490</v>
          </cell>
          <cell r="C134" t="str">
            <v>10</v>
          </cell>
          <cell r="D134" t="str">
            <v>Bovingdon</v>
          </cell>
          <cell r="E134">
            <v>17570</v>
          </cell>
          <cell r="F134">
            <v>0</v>
          </cell>
          <cell r="G134">
            <v>0</v>
          </cell>
          <cell r="H134">
            <v>17570</v>
          </cell>
          <cell r="I134">
            <v>92</v>
          </cell>
          <cell r="J134">
            <v>1.5</v>
          </cell>
          <cell r="K134">
            <v>138</v>
          </cell>
          <cell r="L134">
            <v>0</v>
          </cell>
          <cell r="M134">
            <v>138</v>
          </cell>
          <cell r="N134">
            <v>31903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49473</v>
          </cell>
          <cell r="X134">
            <v>75</v>
          </cell>
          <cell r="Y134">
            <v>73</v>
          </cell>
          <cell r="Z134">
            <v>65</v>
          </cell>
          <cell r="AA134">
            <v>125</v>
          </cell>
          <cell r="AB134">
            <v>123</v>
          </cell>
          <cell r="AC134">
            <v>124</v>
          </cell>
          <cell r="AD134">
            <v>94</v>
          </cell>
          <cell r="AE134">
            <v>92</v>
          </cell>
        </row>
        <row r="135">
          <cell r="B135" t="str">
            <v>100660</v>
          </cell>
          <cell r="C135" t="str">
            <v>10</v>
          </cell>
          <cell r="D135" t="str">
            <v>Chipperfield</v>
          </cell>
          <cell r="E135">
            <v>17570</v>
          </cell>
          <cell r="F135">
            <v>0</v>
          </cell>
          <cell r="G135">
            <v>0</v>
          </cell>
          <cell r="H135">
            <v>17570</v>
          </cell>
          <cell r="I135">
            <v>69</v>
          </cell>
          <cell r="J135">
            <v>2</v>
          </cell>
          <cell r="K135">
            <v>138</v>
          </cell>
          <cell r="L135">
            <v>0</v>
          </cell>
          <cell r="M135">
            <v>138</v>
          </cell>
          <cell r="N135">
            <v>31903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49473</v>
          </cell>
          <cell r="X135">
            <v>41</v>
          </cell>
          <cell r="Y135">
            <v>50</v>
          </cell>
          <cell r="Z135">
            <v>46</v>
          </cell>
          <cell r="AA135">
            <v>102</v>
          </cell>
          <cell r="AB135">
            <v>104</v>
          </cell>
          <cell r="AC135">
            <v>106</v>
          </cell>
          <cell r="AD135">
            <v>71</v>
          </cell>
          <cell r="AE135">
            <v>69</v>
          </cell>
        </row>
        <row r="136">
          <cell r="B136" t="str">
            <v>100680</v>
          </cell>
          <cell r="C136" t="str">
            <v>10</v>
          </cell>
          <cell r="D136" t="str">
            <v>Chorley Wood, Christ Church</v>
          </cell>
          <cell r="E136">
            <v>35140</v>
          </cell>
          <cell r="F136">
            <v>0</v>
          </cell>
          <cell r="G136">
            <v>0</v>
          </cell>
          <cell r="H136">
            <v>35140</v>
          </cell>
          <cell r="I136">
            <v>315</v>
          </cell>
          <cell r="J136">
            <v>2.25</v>
          </cell>
          <cell r="K136">
            <v>709</v>
          </cell>
          <cell r="L136">
            <v>0</v>
          </cell>
          <cell r="M136">
            <v>709</v>
          </cell>
          <cell r="N136">
            <v>163907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199047</v>
          </cell>
          <cell r="X136">
            <v>295</v>
          </cell>
          <cell r="Y136">
            <v>272</v>
          </cell>
          <cell r="Z136">
            <v>274</v>
          </cell>
          <cell r="AA136">
            <v>370</v>
          </cell>
          <cell r="AB136">
            <v>371</v>
          </cell>
          <cell r="AC136">
            <v>357</v>
          </cell>
          <cell r="AD136">
            <v>320</v>
          </cell>
          <cell r="AE136">
            <v>315</v>
          </cell>
        </row>
        <row r="137">
          <cell r="B137" t="str">
            <v>100681</v>
          </cell>
          <cell r="C137" t="str">
            <v>10</v>
          </cell>
          <cell r="D137" t="str">
            <v>Chorley Wood, St Andrew</v>
          </cell>
          <cell r="E137">
            <v>35140</v>
          </cell>
          <cell r="F137">
            <v>0</v>
          </cell>
          <cell r="G137">
            <v>0</v>
          </cell>
          <cell r="H137">
            <v>35140</v>
          </cell>
          <cell r="I137">
            <v>235</v>
          </cell>
          <cell r="J137">
            <v>2.25</v>
          </cell>
          <cell r="K137">
            <v>529</v>
          </cell>
          <cell r="L137">
            <v>0</v>
          </cell>
          <cell r="M137">
            <v>529</v>
          </cell>
          <cell r="N137">
            <v>122294</v>
          </cell>
          <cell r="O137">
            <v>0</v>
          </cell>
          <cell r="P137">
            <v>-284</v>
          </cell>
          <cell r="Q137">
            <v>0</v>
          </cell>
          <cell r="R137">
            <v>0</v>
          </cell>
          <cell r="S137">
            <v>-284</v>
          </cell>
          <cell r="U137">
            <v>157150</v>
          </cell>
          <cell r="X137">
            <v>220</v>
          </cell>
          <cell r="Y137">
            <v>213</v>
          </cell>
          <cell r="Z137">
            <v>235</v>
          </cell>
          <cell r="AA137">
            <v>259</v>
          </cell>
          <cell r="AB137">
            <v>252</v>
          </cell>
          <cell r="AC137">
            <v>252</v>
          </cell>
          <cell r="AD137">
            <v>235</v>
          </cell>
          <cell r="AE137">
            <v>235</v>
          </cell>
        </row>
        <row r="138">
          <cell r="B138" t="str">
            <v>100790</v>
          </cell>
          <cell r="C138" t="str">
            <v>10</v>
          </cell>
          <cell r="D138" t="str">
            <v>Croxley Green, All Saints</v>
          </cell>
          <cell r="E138">
            <v>35140</v>
          </cell>
          <cell r="F138">
            <v>0</v>
          </cell>
          <cell r="G138">
            <v>0</v>
          </cell>
          <cell r="H138">
            <v>35140</v>
          </cell>
          <cell r="I138">
            <v>90</v>
          </cell>
          <cell r="J138">
            <v>1.5</v>
          </cell>
          <cell r="K138">
            <v>135</v>
          </cell>
          <cell r="L138">
            <v>0</v>
          </cell>
          <cell r="M138">
            <v>135</v>
          </cell>
          <cell r="N138">
            <v>31209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U138">
            <v>66349</v>
          </cell>
          <cell r="X138">
            <v>79</v>
          </cell>
          <cell r="Y138">
            <v>87</v>
          </cell>
          <cell r="Z138">
            <v>61</v>
          </cell>
          <cell r="AA138">
            <v>114</v>
          </cell>
          <cell r="AB138">
            <v>108</v>
          </cell>
          <cell r="AC138">
            <v>109</v>
          </cell>
          <cell r="AD138">
            <v>99</v>
          </cell>
          <cell r="AE138">
            <v>90</v>
          </cell>
        </row>
        <row r="139">
          <cell r="B139" t="str">
            <v>100791</v>
          </cell>
          <cell r="C139" t="str">
            <v>10</v>
          </cell>
          <cell r="D139" t="str">
            <v>Croxley Green, St Oswald</v>
          </cell>
          <cell r="E139">
            <v>35140</v>
          </cell>
          <cell r="F139">
            <v>0</v>
          </cell>
          <cell r="G139">
            <v>0</v>
          </cell>
          <cell r="H139">
            <v>35140</v>
          </cell>
          <cell r="I139">
            <v>93</v>
          </cell>
          <cell r="J139">
            <v>1.5</v>
          </cell>
          <cell r="K139">
            <v>140</v>
          </cell>
          <cell r="L139">
            <v>0</v>
          </cell>
          <cell r="M139">
            <v>140</v>
          </cell>
          <cell r="N139">
            <v>32365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67505</v>
          </cell>
          <cell r="X139">
            <v>75</v>
          </cell>
          <cell r="Y139">
            <v>78</v>
          </cell>
          <cell r="Z139">
            <v>74</v>
          </cell>
          <cell r="AA139">
            <v>119</v>
          </cell>
          <cell r="AB139">
            <v>119</v>
          </cell>
          <cell r="AC139">
            <v>119</v>
          </cell>
          <cell r="AD139">
            <v>94</v>
          </cell>
          <cell r="AE139">
            <v>93</v>
          </cell>
        </row>
        <row r="140">
          <cell r="B140" t="str">
            <v>101800</v>
          </cell>
          <cell r="C140" t="str">
            <v>10</v>
          </cell>
          <cell r="D140" t="str">
            <v>Mill End, Heronsgate, West Hyde</v>
          </cell>
          <cell r="E140">
            <v>35140</v>
          </cell>
          <cell r="F140">
            <v>-13500</v>
          </cell>
          <cell r="G140">
            <v>0</v>
          </cell>
          <cell r="H140">
            <v>21640</v>
          </cell>
          <cell r="I140">
            <v>121</v>
          </cell>
          <cell r="J140">
            <v>1.1000000000000001</v>
          </cell>
          <cell r="K140">
            <v>133</v>
          </cell>
          <cell r="L140">
            <v>0</v>
          </cell>
          <cell r="M140">
            <v>133</v>
          </cell>
          <cell r="N140">
            <v>30747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U140">
            <v>52387</v>
          </cell>
          <cell r="X140">
            <v>117</v>
          </cell>
          <cell r="Y140">
            <v>104</v>
          </cell>
          <cell r="Z140">
            <v>89</v>
          </cell>
          <cell r="AA140">
            <v>155</v>
          </cell>
          <cell r="AB140">
            <v>147</v>
          </cell>
          <cell r="AC140">
            <v>138</v>
          </cell>
          <cell r="AD140">
            <v>128</v>
          </cell>
          <cell r="AE140">
            <v>121</v>
          </cell>
        </row>
        <row r="141">
          <cell r="B141" t="str">
            <v>102100</v>
          </cell>
          <cell r="C141" t="str">
            <v>10</v>
          </cell>
          <cell r="D141" t="str">
            <v>Rickmansworth</v>
          </cell>
          <cell r="E141">
            <v>35140</v>
          </cell>
          <cell r="F141">
            <v>0</v>
          </cell>
          <cell r="G141">
            <v>0</v>
          </cell>
          <cell r="H141">
            <v>35140</v>
          </cell>
          <cell r="I141">
            <v>150</v>
          </cell>
          <cell r="J141">
            <v>1.75</v>
          </cell>
          <cell r="K141">
            <v>263</v>
          </cell>
          <cell r="L141">
            <v>0</v>
          </cell>
          <cell r="M141">
            <v>263</v>
          </cell>
          <cell r="N141">
            <v>60800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95940</v>
          </cell>
          <cell r="X141">
            <v>116</v>
          </cell>
          <cell r="Y141">
            <v>125</v>
          </cell>
          <cell r="Z141">
            <v>117</v>
          </cell>
          <cell r="AA141">
            <v>209</v>
          </cell>
          <cell r="AB141">
            <v>195</v>
          </cell>
          <cell r="AC141">
            <v>187</v>
          </cell>
          <cell r="AD141">
            <v>153</v>
          </cell>
          <cell r="AE141">
            <v>150</v>
          </cell>
        </row>
        <row r="142">
          <cell r="B142" t="str">
            <v>102300</v>
          </cell>
          <cell r="C142" t="str">
            <v>10</v>
          </cell>
          <cell r="D142" t="str">
            <v>Sarratt</v>
          </cell>
          <cell r="E142">
            <v>17570</v>
          </cell>
          <cell r="F142">
            <v>0</v>
          </cell>
          <cell r="G142">
            <v>0</v>
          </cell>
          <cell r="H142">
            <v>17570</v>
          </cell>
          <cell r="I142">
            <v>67</v>
          </cell>
          <cell r="J142">
            <v>1.85</v>
          </cell>
          <cell r="K142">
            <v>124</v>
          </cell>
          <cell r="L142">
            <v>0</v>
          </cell>
          <cell r="M142">
            <v>124</v>
          </cell>
          <cell r="N142">
            <v>28666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U142">
            <v>46236</v>
          </cell>
          <cell r="X142">
            <v>37</v>
          </cell>
          <cell r="Y142">
            <v>41</v>
          </cell>
          <cell r="Z142">
            <v>36</v>
          </cell>
          <cell r="AA142">
            <v>108</v>
          </cell>
          <cell r="AB142">
            <v>112</v>
          </cell>
          <cell r="AC142">
            <v>108</v>
          </cell>
          <cell r="AD142">
            <v>68</v>
          </cell>
          <cell r="AE142">
            <v>67</v>
          </cell>
        </row>
        <row r="143">
          <cell r="B143" t="str">
            <v>110040</v>
          </cell>
          <cell r="C143" t="str">
            <v>11</v>
          </cell>
          <cell r="D143" t="str">
            <v>Aldenham</v>
          </cell>
          <cell r="E143">
            <v>26355</v>
          </cell>
          <cell r="F143">
            <v>0</v>
          </cell>
          <cell r="G143">
            <v>0</v>
          </cell>
          <cell r="H143">
            <v>26355</v>
          </cell>
          <cell r="I143">
            <v>75</v>
          </cell>
          <cell r="J143">
            <v>1.65</v>
          </cell>
          <cell r="K143">
            <v>124</v>
          </cell>
          <cell r="L143">
            <v>0</v>
          </cell>
          <cell r="M143">
            <v>124</v>
          </cell>
          <cell r="N143">
            <v>28666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55021</v>
          </cell>
          <cell r="X143">
            <v>48</v>
          </cell>
          <cell r="Y143">
            <v>45</v>
          </cell>
          <cell r="Z143">
            <v>38</v>
          </cell>
          <cell r="AA143">
            <v>125</v>
          </cell>
          <cell r="AB143">
            <v>128</v>
          </cell>
          <cell r="AC143">
            <v>115</v>
          </cell>
          <cell r="AD143">
            <v>79</v>
          </cell>
          <cell r="AE143">
            <v>75</v>
          </cell>
        </row>
        <row r="144">
          <cell r="B144" t="str">
            <v>110531</v>
          </cell>
          <cell r="C144" t="str">
            <v>11</v>
          </cell>
          <cell r="D144" t="str">
            <v>Bricket Wood</v>
          </cell>
          <cell r="E144">
            <v>35140</v>
          </cell>
          <cell r="F144">
            <v>0</v>
          </cell>
          <cell r="G144">
            <v>0</v>
          </cell>
          <cell r="H144">
            <v>35140</v>
          </cell>
          <cell r="I144">
            <v>63</v>
          </cell>
          <cell r="J144">
            <v>1.5</v>
          </cell>
          <cell r="K144">
            <v>95</v>
          </cell>
          <cell r="L144">
            <v>0</v>
          </cell>
          <cell r="M144">
            <v>95</v>
          </cell>
          <cell r="N144">
            <v>21962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57102</v>
          </cell>
          <cell r="X144">
            <v>55</v>
          </cell>
          <cell r="Y144">
            <v>48</v>
          </cell>
          <cell r="Z144">
            <v>47</v>
          </cell>
          <cell r="AA144">
            <v>87</v>
          </cell>
          <cell r="AB144">
            <v>83</v>
          </cell>
          <cell r="AC144">
            <v>80</v>
          </cell>
          <cell r="AD144">
            <v>65</v>
          </cell>
          <cell r="AE144">
            <v>63</v>
          </cell>
        </row>
        <row r="145">
          <cell r="B145" t="str">
            <v>110740</v>
          </cell>
          <cell r="C145" t="str">
            <v>11</v>
          </cell>
          <cell r="D145" t="str">
            <v>London Colney</v>
          </cell>
          <cell r="E145">
            <v>35140</v>
          </cell>
          <cell r="F145">
            <v>0</v>
          </cell>
          <cell r="G145">
            <v>0</v>
          </cell>
          <cell r="H145">
            <v>35140</v>
          </cell>
          <cell r="I145">
            <v>75</v>
          </cell>
          <cell r="J145">
            <v>1.2</v>
          </cell>
          <cell r="K145">
            <v>90</v>
          </cell>
          <cell r="L145">
            <v>0</v>
          </cell>
          <cell r="M145">
            <v>90</v>
          </cell>
          <cell r="N145">
            <v>20806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55946</v>
          </cell>
          <cell r="X145">
            <v>58</v>
          </cell>
          <cell r="Y145">
            <v>52</v>
          </cell>
          <cell r="Z145">
            <v>30</v>
          </cell>
          <cell r="AA145">
            <v>116</v>
          </cell>
          <cell r="AB145">
            <v>116</v>
          </cell>
          <cell r="AC145">
            <v>118</v>
          </cell>
          <cell r="AD145">
            <v>82</v>
          </cell>
          <cell r="AE145">
            <v>75</v>
          </cell>
        </row>
        <row r="146">
          <cell r="B146" t="str">
            <v>110750</v>
          </cell>
          <cell r="C146" t="str">
            <v>11</v>
          </cell>
          <cell r="D146" t="str">
            <v>Colney Heath</v>
          </cell>
          <cell r="E146">
            <v>35140</v>
          </cell>
          <cell r="F146">
            <v>0</v>
          </cell>
          <cell r="G146">
            <v>0</v>
          </cell>
          <cell r="H146">
            <v>35140</v>
          </cell>
          <cell r="I146">
            <v>97</v>
          </cell>
          <cell r="J146">
            <v>1.4</v>
          </cell>
          <cell r="K146">
            <v>136</v>
          </cell>
          <cell r="L146">
            <v>0</v>
          </cell>
          <cell r="M146">
            <v>136</v>
          </cell>
          <cell r="N146">
            <v>31440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66580</v>
          </cell>
          <cell r="X146">
            <v>88</v>
          </cell>
          <cell r="Y146">
            <v>90</v>
          </cell>
          <cell r="Z146">
            <v>90</v>
          </cell>
          <cell r="AA146">
            <v>110</v>
          </cell>
          <cell r="AB146">
            <v>110</v>
          </cell>
          <cell r="AC146">
            <v>108</v>
          </cell>
          <cell r="AD146">
            <v>98</v>
          </cell>
          <cell r="AE146">
            <v>97</v>
          </cell>
        </row>
        <row r="147">
          <cell r="B147" t="str">
            <v>110980</v>
          </cell>
          <cell r="C147" t="str">
            <v>11</v>
          </cell>
          <cell r="D147" t="str">
            <v>Frogmore</v>
          </cell>
          <cell r="E147">
            <v>35140</v>
          </cell>
          <cell r="F147">
            <v>-9450</v>
          </cell>
          <cell r="G147">
            <v>0</v>
          </cell>
          <cell r="H147">
            <v>25690</v>
          </cell>
          <cell r="I147">
            <v>92</v>
          </cell>
          <cell r="J147">
            <v>1.5</v>
          </cell>
          <cell r="K147">
            <v>138</v>
          </cell>
          <cell r="L147">
            <v>0</v>
          </cell>
          <cell r="M147">
            <v>138</v>
          </cell>
          <cell r="N147">
            <v>31903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57593</v>
          </cell>
          <cell r="X147">
            <v>75</v>
          </cell>
          <cell r="Y147">
            <v>105</v>
          </cell>
          <cell r="Z147">
            <v>70</v>
          </cell>
          <cell r="AA147">
            <v>107</v>
          </cell>
          <cell r="AB147">
            <v>102</v>
          </cell>
          <cell r="AC147">
            <v>104</v>
          </cell>
          <cell r="AD147">
            <v>95</v>
          </cell>
          <cell r="AE147">
            <v>92</v>
          </cell>
        </row>
        <row r="148">
          <cell r="B148" t="str">
            <v>112060</v>
          </cell>
          <cell r="C148" t="str">
            <v>11</v>
          </cell>
          <cell r="D148" t="str">
            <v>Radlett</v>
          </cell>
          <cell r="E148">
            <v>53583</v>
          </cell>
          <cell r="F148">
            <v>0</v>
          </cell>
          <cell r="G148">
            <v>0</v>
          </cell>
          <cell r="H148">
            <v>53583</v>
          </cell>
          <cell r="I148">
            <v>150</v>
          </cell>
          <cell r="J148">
            <v>2.1</v>
          </cell>
          <cell r="K148">
            <v>315</v>
          </cell>
          <cell r="L148">
            <v>0</v>
          </cell>
          <cell r="M148">
            <v>315</v>
          </cell>
          <cell r="N148">
            <v>72822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126405</v>
          </cell>
          <cell r="X148">
            <v>105</v>
          </cell>
          <cell r="Y148">
            <v>91</v>
          </cell>
          <cell r="Z148">
            <v>83</v>
          </cell>
          <cell r="AA148">
            <v>258</v>
          </cell>
          <cell r="AB148">
            <v>229</v>
          </cell>
          <cell r="AC148">
            <v>217</v>
          </cell>
          <cell r="AD148">
            <v>162</v>
          </cell>
          <cell r="AE148">
            <v>150</v>
          </cell>
        </row>
        <row r="149">
          <cell r="B149" t="str">
            <v>112180</v>
          </cell>
          <cell r="C149" t="str">
            <v>11</v>
          </cell>
          <cell r="D149" t="str">
            <v>St Albans, Christ Church</v>
          </cell>
          <cell r="E149">
            <v>35140</v>
          </cell>
          <cell r="F149">
            <v>0</v>
          </cell>
          <cell r="G149">
            <v>0</v>
          </cell>
          <cell r="H149">
            <v>35140</v>
          </cell>
          <cell r="I149">
            <v>120</v>
          </cell>
          <cell r="J149">
            <v>1.55</v>
          </cell>
          <cell r="K149">
            <v>186</v>
          </cell>
          <cell r="L149">
            <v>0</v>
          </cell>
          <cell r="M149">
            <v>186</v>
          </cell>
          <cell r="N149">
            <v>42999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78139</v>
          </cell>
          <cell r="X149">
            <v>94</v>
          </cell>
          <cell r="Y149">
            <v>89</v>
          </cell>
          <cell r="Z149">
            <v>83</v>
          </cell>
          <cell r="AA149">
            <v>166</v>
          </cell>
          <cell r="AB149">
            <v>171</v>
          </cell>
          <cell r="AC149">
            <v>162</v>
          </cell>
          <cell r="AD149">
            <v>124</v>
          </cell>
          <cell r="AE149">
            <v>120</v>
          </cell>
        </row>
        <row r="150">
          <cell r="B150" t="str">
            <v>112191</v>
          </cell>
          <cell r="C150" t="str">
            <v>11</v>
          </cell>
          <cell r="D150" t="str">
            <v>St Albans, St Mary, Marshalswick</v>
          </cell>
          <cell r="E150">
            <v>35140</v>
          </cell>
          <cell r="F150">
            <v>0</v>
          </cell>
          <cell r="G150">
            <v>0</v>
          </cell>
          <cell r="H150">
            <v>35140</v>
          </cell>
          <cell r="I150">
            <v>94</v>
          </cell>
          <cell r="J150">
            <v>1.35</v>
          </cell>
          <cell r="K150">
            <v>127</v>
          </cell>
          <cell r="L150">
            <v>0</v>
          </cell>
          <cell r="M150">
            <v>127</v>
          </cell>
          <cell r="N150">
            <v>29360</v>
          </cell>
          <cell r="O150">
            <v>0</v>
          </cell>
          <cell r="P150">
            <v>-69</v>
          </cell>
          <cell r="Q150">
            <v>0</v>
          </cell>
          <cell r="R150">
            <v>0</v>
          </cell>
          <cell r="S150">
            <v>-69</v>
          </cell>
          <cell r="U150">
            <v>64431</v>
          </cell>
          <cell r="X150">
            <v>67</v>
          </cell>
          <cell r="Y150">
            <v>66</v>
          </cell>
          <cell r="Z150">
            <v>60</v>
          </cell>
          <cell r="AA150">
            <v>141</v>
          </cell>
          <cell r="AB150">
            <v>141</v>
          </cell>
          <cell r="AC150">
            <v>137</v>
          </cell>
          <cell r="AD150">
            <v>94</v>
          </cell>
          <cell r="AE150">
            <v>94</v>
          </cell>
        </row>
        <row r="151">
          <cell r="B151" t="str">
            <v>112199</v>
          </cell>
          <cell r="C151" t="str">
            <v>11</v>
          </cell>
          <cell r="D151" t="str">
            <v>St Albans Abbey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0</v>
          </cell>
          <cell r="X151">
            <v>0</v>
          </cell>
          <cell r="Y151">
            <v>0</v>
          </cell>
          <cell r="Z151" t="str">
            <v/>
          </cell>
          <cell r="AA151">
            <v>0</v>
          </cell>
          <cell r="AB151">
            <v>0</v>
          </cell>
          <cell r="AC151" t="str">
            <v/>
          </cell>
          <cell r="AD151">
            <v>0</v>
          </cell>
          <cell r="AE151">
            <v>0</v>
          </cell>
        </row>
        <row r="152">
          <cell r="B152" t="str">
            <v>112200</v>
          </cell>
          <cell r="C152" t="str">
            <v>11</v>
          </cell>
          <cell r="D152" t="str">
            <v>St Albans, St Michael</v>
          </cell>
          <cell r="E152">
            <v>35140</v>
          </cell>
          <cell r="F152">
            <v>-10800</v>
          </cell>
          <cell r="G152">
            <v>0</v>
          </cell>
          <cell r="H152">
            <v>24340</v>
          </cell>
          <cell r="I152">
            <v>131</v>
          </cell>
          <cell r="J152">
            <v>1.75</v>
          </cell>
          <cell r="K152">
            <v>229</v>
          </cell>
          <cell r="L152">
            <v>0</v>
          </cell>
          <cell r="M152">
            <v>229</v>
          </cell>
          <cell r="N152">
            <v>52940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77280</v>
          </cell>
          <cell r="X152">
            <v>89</v>
          </cell>
          <cell r="Y152">
            <v>89</v>
          </cell>
          <cell r="Z152">
            <v>90</v>
          </cell>
          <cell r="AA152">
            <v>196</v>
          </cell>
          <cell r="AB152">
            <v>189</v>
          </cell>
          <cell r="AC152">
            <v>194</v>
          </cell>
          <cell r="AD152">
            <v>132</v>
          </cell>
          <cell r="AE152">
            <v>131</v>
          </cell>
        </row>
        <row r="153">
          <cell r="B153" t="str">
            <v>112210</v>
          </cell>
          <cell r="C153" t="str">
            <v>11</v>
          </cell>
          <cell r="D153" t="str">
            <v>St Albans, St Paul</v>
          </cell>
          <cell r="E153">
            <v>35140</v>
          </cell>
          <cell r="F153">
            <v>0</v>
          </cell>
          <cell r="G153">
            <v>0</v>
          </cell>
          <cell r="H153">
            <v>35140</v>
          </cell>
          <cell r="I153">
            <v>281</v>
          </cell>
          <cell r="J153">
            <v>2.0950000000000002</v>
          </cell>
          <cell r="K153">
            <v>589</v>
          </cell>
          <cell r="L153">
            <v>0</v>
          </cell>
          <cell r="M153">
            <v>589</v>
          </cell>
          <cell r="N153">
            <v>136165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171305</v>
          </cell>
          <cell r="X153">
            <v>264</v>
          </cell>
          <cell r="Y153">
            <v>250</v>
          </cell>
          <cell r="Z153">
            <v>252</v>
          </cell>
          <cell r="AA153">
            <v>304</v>
          </cell>
          <cell r="AB153">
            <v>326</v>
          </cell>
          <cell r="AC153">
            <v>331</v>
          </cell>
          <cell r="AD153">
            <v>284</v>
          </cell>
          <cell r="AE153">
            <v>281</v>
          </cell>
        </row>
        <row r="154">
          <cell r="B154" t="str">
            <v>112211</v>
          </cell>
          <cell r="C154" t="str">
            <v>11</v>
          </cell>
          <cell r="D154" t="str">
            <v>St Albans, St Luke</v>
          </cell>
          <cell r="E154">
            <v>35140</v>
          </cell>
          <cell r="F154">
            <v>0</v>
          </cell>
          <cell r="G154">
            <v>0</v>
          </cell>
          <cell r="H154">
            <v>35140</v>
          </cell>
          <cell r="I154">
            <v>94</v>
          </cell>
          <cell r="J154">
            <v>1.5</v>
          </cell>
          <cell r="K154">
            <v>141</v>
          </cell>
          <cell r="L154">
            <v>0</v>
          </cell>
          <cell r="M154">
            <v>141</v>
          </cell>
          <cell r="N154">
            <v>32596</v>
          </cell>
          <cell r="O154">
            <v>0</v>
          </cell>
          <cell r="P154">
            <v>-664</v>
          </cell>
          <cell r="Q154">
            <v>0</v>
          </cell>
          <cell r="R154">
            <v>0</v>
          </cell>
          <cell r="S154">
            <v>-664</v>
          </cell>
          <cell r="U154">
            <v>67072</v>
          </cell>
          <cell r="X154">
            <v>76</v>
          </cell>
          <cell r="Y154">
            <v>69</v>
          </cell>
          <cell r="Z154">
            <v>75</v>
          </cell>
          <cell r="AA154">
            <v>127</v>
          </cell>
          <cell r="AB154">
            <v>123</v>
          </cell>
          <cell r="AC154">
            <v>122</v>
          </cell>
          <cell r="AD154">
            <v>94</v>
          </cell>
          <cell r="AE154">
            <v>94</v>
          </cell>
        </row>
        <row r="155">
          <cell r="B155" t="str">
            <v>112220</v>
          </cell>
          <cell r="C155" t="str">
            <v>11</v>
          </cell>
          <cell r="D155" t="str">
            <v>St Albans, St Peter</v>
          </cell>
          <cell r="E155">
            <v>35140</v>
          </cell>
          <cell r="F155">
            <v>-4500</v>
          </cell>
          <cell r="G155">
            <v>0</v>
          </cell>
          <cell r="H155">
            <v>30640</v>
          </cell>
          <cell r="I155">
            <v>162</v>
          </cell>
          <cell r="J155">
            <v>1.9950000000000001</v>
          </cell>
          <cell r="K155">
            <v>323</v>
          </cell>
          <cell r="L155">
            <v>0</v>
          </cell>
          <cell r="M155">
            <v>323</v>
          </cell>
          <cell r="N155">
            <v>74671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U155">
            <v>105311</v>
          </cell>
          <cell r="X155">
            <v>142</v>
          </cell>
          <cell r="Y155">
            <v>125</v>
          </cell>
          <cell r="Z155">
            <v>115</v>
          </cell>
          <cell r="AA155">
            <v>211</v>
          </cell>
          <cell r="AB155">
            <v>214</v>
          </cell>
          <cell r="AC155">
            <v>215</v>
          </cell>
          <cell r="AD155">
            <v>171</v>
          </cell>
          <cell r="AE155">
            <v>162</v>
          </cell>
        </row>
        <row r="156">
          <cell r="B156" t="str">
            <v>112230</v>
          </cell>
          <cell r="C156" t="str">
            <v>11</v>
          </cell>
          <cell r="D156" t="str">
            <v>St Albans, St Saviour</v>
          </cell>
          <cell r="E156">
            <v>35140</v>
          </cell>
          <cell r="F156">
            <v>0</v>
          </cell>
          <cell r="G156">
            <v>0</v>
          </cell>
          <cell r="H156">
            <v>35140</v>
          </cell>
          <cell r="I156">
            <v>100</v>
          </cell>
          <cell r="J156">
            <v>1</v>
          </cell>
          <cell r="K156">
            <v>100</v>
          </cell>
          <cell r="L156">
            <v>0</v>
          </cell>
          <cell r="M156">
            <v>100</v>
          </cell>
          <cell r="N156">
            <v>23118</v>
          </cell>
          <cell r="O156">
            <v>0</v>
          </cell>
          <cell r="P156">
            <v>-515</v>
          </cell>
          <cell r="Q156">
            <v>0</v>
          </cell>
          <cell r="R156">
            <v>0</v>
          </cell>
          <cell r="S156">
            <v>-515</v>
          </cell>
          <cell r="U156">
            <v>57743</v>
          </cell>
          <cell r="X156">
            <v>72</v>
          </cell>
          <cell r="Y156">
            <v>70</v>
          </cell>
          <cell r="Z156">
            <v>73</v>
          </cell>
          <cell r="AA156">
            <v>139</v>
          </cell>
          <cell r="AB156">
            <v>138</v>
          </cell>
          <cell r="AC156">
            <v>149</v>
          </cell>
          <cell r="AD156">
            <v>98</v>
          </cell>
          <cell r="AE156">
            <v>100</v>
          </cell>
        </row>
        <row r="157">
          <cell r="B157" t="str">
            <v>112240</v>
          </cell>
          <cell r="C157" t="str">
            <v>11</v>
          </cell>
          <cell r="D157" t="str">
            <v>St Albans, St Stephen</v>
          </cell>
          <cell r="E157">
            <v>35140</v>
          </cell>
          <cell r="F157">
            <v>-8500</v>
          </cell>
          <cell r="G157">
            <v>0</v>
          </cell>
          <cell r="H157">
            <v>26640</v>
          </cell>
          <cell r="I157">
            <v>147</v>
          </cell>
          <cell r="J157">
            <v>1.6</v>
          </cell>
          <cell r="K157">
            <v>235</v>
          </cell>
          <cell r="L157">
            <v>0</v>
          </cell>
          <cell r="M157">
            <v>235</v>
          </cell>
          <cell r="N157">
            <v>54327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80967</v>
          </cell>
          <cell r="X157">
            <v>107</v>
          </cell>
          <cell r="Y157">
            <v>92</v>
          </cell>
          <cell r="Z157">
            <v>80</v>
          </cell>
          <cell r="AA157">
            <v>218</v>
          </cell>
          <cell r="AB157">
            <v>229</v>
          </cell>
          <cell r="AC157">
            <v>235</v>
          </cell>
          <cell r="AD157">
            <v>151</v>
          </cell>
          <cell r="AE157">
            <v>147</v>
          </cell>
        </row>
        <row r="158">
          <cell r="B158" t="str">
            <v>112340</v>
          </cell>
          <cell r="C158" t="str">
            <v>11</v>
          </cell>
          <cell r="D158" t="str">
            <v>Shenley</v>
          </cell>
          <cell r="E158">
            <v>21084</v>
          </cell>
          <cell r="F158">
            <v>0</v>
          </cell>
          <cell r="G158">
            <v>0</v>
          </cell>
          <cell r="H158">
            <v>21084</v>
          </cell>
          <cell r="I158">
            <v>62</v>
          </cell>
          <cell r="J158">
            <v>1.2</v>
          </cell>
          <cell r="K158">
            <v>74</v>
          </cell>
          <cell r="L158">
            <v>0</v>
          </cell>
          <cell r="M158">
            <v>74</v>
          </cell>
          <cell r="N158">
            <v>17107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38191</v>
          </cell>
          <cell r="X158">
            <v>28</v>
          </cell>
          <cell r="Y158">
            <v>30</v>
          </cell>
          <cell r="Z158">
            <v>26</v>
          </cell>
          <cell r="AA158">
            <v>113</v>
          </cell>
          <cell r="AB158">
            <v>110</v>
          </cell>
          <cell r="AC158">
            <v>116</v>
          </cell>
          <cell r="AD158">
            <v>63</v>
          </cell>
          <cell r="AE158">
            <v>62</v>
          </cell>
        </row>
        <row r="159">
          <cell r="B159" t="str">
            <v>121470</v>
          </cell>
          <cell r="C159" t="str">
            <v>12</v>
          </cell>
          <cell r="D159" t="str">
            <v>Knebworth</v>
          </cell>
          <cell r="E159">
            <v>35140</v>
          </cell>
          <cell r="F159">
            <v>0</v>
          </cell>
          <cell r="G159">
            <v>0</v>
          </cell>
          <cell r="H159">
            <v>35140</v>
          </cell>
          <cell r="I159">
            <v>67</v>
          </cell>
          <cell r="J159">
            <v>1.6</v>
          </cell>
          <cell r="K159">
            <v>107</v>
          </cell>
          <cell r="L159">
            <v>0</v>
          </cell>
          <cell r="M159">
            <v>107</v>
          </cell>
          <cell r="N159">
            <v>24736</v>
          </cell>
          <cell r="O159">
            <v>0</v>
          </cell>
          <cell r="P159">
            <v>-288</v>
          </cell>
          <cell r="Q159">
            <v>0</v>
          </cell>
          <cell r="R159">
            <v>0</v>
          </cell>
          <cell r="S159">
            <v>-288</v>
          </cell>
          <cell r="U159">
            <v>59588</v>
          </cell>
          <cell r="X159">
            <v>54</v>
          </cell>
          <cell r="Y159">
            <v>51</v>
          </cell>
          <cell r="Z159">
            <v>53</v>
          </cell>
          <cell r="AA159">
            <v>89</v>
          </cell>
          <cell r="AB159">
            <v>91</v>
          </cell>
          <cell r="AC159">
            <v>83</v>
          </cell>
          <cell r="AD159">
            <v>66</v>
          </cell>
          <cell r="AE159">
            <v>67</v>
          </cell>
        </row>
        <row r="160">
          <cell r="B160" t="str">
            <v>122441</v>
          </cell>
          <cell r="C160" t="str">
            <v>12</v>
          </cell>
          <cell r="D160" t="str">
            <v>Stevenage, Holy Trinity</v>
          </cell>
          <cell r="E160">
            <v>35140</v>
          </cell>
          <cell r="F160">
            <v>0</v>
          </cell>
          <cell r="G160">
            <v>0</v>
          </cell>
          <cell r="H160">
            <v>35140</v>
          </cell>
          <cell r="I160">
            <v>121</v>
          </cell>
          <cell r="J160">
            <v>1.1000000000000001</v>
          </cell>
          <cell r="K160">
            <v>133</v>
          </cell>
          <cell r="L160">
            <v>0</v>
          </cell>
          <cell r="M160">
            <v>133</v>
          </cell>
          <cell r="N160">
            <v>30747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65887</v>
          </cell>
          <cell r="X160">
            <v>94</v>
          </cell>
          <cell r="Y160">
            <v>93</v>
          </cell>
          <cell r="Z160">
            <v>78</v>
          </cell>
          <cell r="AA160">
            <v>171</v>
          </cell>
          <cell r="AB160">
            <v>171</v>
          </cell>
          <cell r="AC160">
            <v>170</v>
          </cell>
          <cell r="AD160">
            <v>125</v>
          </cell>
          <cell r="AE160">
            <v>121</v>
          </cell>
        </row>
        <row r="161">
          <cell r="B161" t="str">
            <v>122442</v>
          </cell>
          <cell r="C161" t="str">
            <v>12</v>
          </cell>
          <cell r="D161" t="str">
            <v>Stevenage, All Saints</v>
          </cell>
          <cell r="E161">
            <v>35140</v>
          </cell>
          <cell r="F161">
            <v>0</v>
          </cell>
          <cell r="G161">
            <v>0</v>
          </cell>
          <cell r="H161">
            <v>35140</v>
          </cell>
          <cell r="I161">
            <v>57</v>
          </cell>
          <cell r="J161">
            <v>0.7</v>
          </cell>
          <cell r="K161">
            <v>40</v>
          </cell>
          <cell r="L161">
            <v>0</v>
          </cell>
          <cell r="M161">
            <v>40</v>
          </cell>
          <cell r="N161">
            <v>9247</v>
          </cell>
          <cell r="O161">
            <v>0</v>
          </cell>
          <cell r="P161">
            <v>-917</v>
          </cell>
          <cell r="Q161">
            <v>-18000</v>
          </cell>
          <cell r="R161">
            <v>0</v>
          </cell>
          <cell r="S161">
            <v>-18917</v>
          </cell>
          <cell r="U161">
            <v>25470</v>
          </cell>
          <cell r="X161">
            <v>50</v>
          </cell>
          <cell r="Y161">
            <v>50</v>
          </cell>
          <cell r="Z161">
            <v>52</v>
          </cell>
          <cell r="AA161">
            <v>68</v>
          </cell>
          <cell r="AB161">
            <v>67</v>
          </cell>
          <cell r="AC161">
            <v>62</v>
          </cell>
          <cell r="AD161">
            <v>56</v>
          </cell>
          <cell r="AE161">
            <v>57</v>
          </cell>
        </row>
        <row r="162">
          <cell r="B162" t="str">
            <v>122443</v>
          </cell>
          <cell r="C162" t="str">
            <v>12</v>
          </cell>
          <cell r="D162" t="str">
            <v>Stevenage, St Andrew and St George</v>
          </cell>
          <cell r="E162">
            <v>28111</v>
          </cell>
          <cell r="F162">
            <v>0</v>
          </cell>
          <cell r="G162">
            <v>0</v>
          </cell>
          <cell r="H162">
            <v>28111</v>
          </cell>
          <cell r="I162">
            <v>74</v>
          </cell>
          <cell r="J162">
            <v>1</v>
          </cell>
          <cell r="K162">
            <v>74</v>
          </cell>
          <cell r="L162">
            <v>0</v>
          </cell>
          <cell r="M162">
            <v>74</v>
          </cell>
          <cell r="N162">
            <v>17107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45218</v>
          </cell>
          <cell r="X162">
            <v>68</v>
          </cell>
          <cell r="Y162">
            <v>65</v>
          </cell>
          <cell r="Z162">
            <v>68</v>
          </cell>
          <cell r="AA162">
            <v>82</v>
          </cell>
          <cell r="AB162">
            <v>86</v>
          </cell>
          <cell r="AC162">
            <v>84</v>
          </cell>
          <cell r="AD162">
            <v>78</v>
          </cell>
          <cell r="AE162">
            <v>74</v>
          </cell>
        </row>
        <row r="163">
          <cell r="B163" t="str">
            <v>122444</v>
          </cell>
          <cell r="C163" t="str">
            <v>12</v>
          </cell>
          <cell r="D163" t="str">
            <v>Stevenage, St Hugh and St John, Chells (LEP)</v>
          </cell>
          <cell r="E163">
            <v>35140</v>
          </cell>
          <cell r="F163">
            <v>0</v>
          </cell>
          <cell r="G163">
            <v>0</v>
          </cell>
          <cell r="H163">
            <v>35140</v>
          </cell>
          <cell r="I163">
            <v>62</v>
          </cell>
          <cell r="J163">
            <v>1</v>
          </cell>
          <cell r="K163">
            <v>62</v>
          </cell>
          <cell r="L163">
            <v>0</v>
          </cell>
          <cell r="M163">
            <v>62</v>
          </cell>
          <cell r="N163">
            <v>14333</v>
          </cell>
          <cell r="O163">
            <v>0</v>
          </cell>
          <cell r="P163">
            <v>-956</v>
          </cell>
          <cell r="Q163">
            <v>0</v>
          </cell>
          <cell r="R163">
            <v>0</v>
          </cell>
          <cell r="S163">
            <v>-956</v>
          </cell>
          <cell r="U163">
            <v>48517</v>
          </cell>
          <cell r="X163">
            <v>53</v>
          </cell>
          <cell r="Y163">
            <v>61</v>
          </cell>
          <cell r="Z163">
            <v>61</v>
          </cell>
          <cell r="AA163">
            <v>69</v>
          </cell>
          <cell r="AB163">
            <v>68</v>
          </cell>
          <cell r="AC163">
            <v>64</v>
          </cell>
          <cell r="AD163">
            <v>58</v>
          </cell>
          <cell r="AE163">
            <v>62</v>
          </cell>
        </row>
        <row r="164">
          <cell r="B164" t="str">
            <v>122445</v>
          </cell>
          <cell r="C164" t="str">
            <v>12</v>
          </cell>
          <cell r="D164" t="str">
            <v>Stevenage, St Mary, Shephall</v>
          </cell>
          <cell r="E164">
            <v>35140</v>
          </cell>
          <cell r="F164">
            <v>0</v>
          </cell>
          <cell r="G164">
            <v>0</v>
          </cell>
          <cell r="H164">
            <v>35140</v>
          </cell>
          <cell r="I164">
            <v>53</v>
          </cell>
          <cell r="J164">
            <v>0.75</v>
          </cell>
          <cell r="K164">
            <v>40</v>
          </cell>
          <cell r="L164">
            <v>0</v>
          </cell>
          <cell r="M164">
            <v>40</v>
          </cell>
          <cell r="N164">
            <v>9247</v>
          </cell>
          <cell r="O164">
            <v>0</v>
          </cell>
          <cell r="P164">
            <v>-252</v>
          </cell>
          <cell r="Q164">
            <v>0</v>
          </cell>
          <cell r="R164">
            <v>0</v>
          </cell>
          <cell r="S164">
            <v>-252</v>
          </cell>
          <cell r="U164">
            <v>44135</v>
          </cell>
          <cell r="X164">
            <v>43</v>
          </cell>
          <cell r="Y164">
            <v>40</v>
          </cell>
          <cell r="Z164">
            <v>45</v>
          </cell>
          <cell r="AA164">
            <v>69</v>
          </cell>
          <cell r="AB164">
            <v>65</v>
          </cell>
          <cell r="AC164">
            <v>68</v>
          </cell>
          <cell r="AD164">
            <v>52</v>
          </cell>
          <cell r="AE164">
            <v>53</v>
          </cell>
        </row>
        <row r="165">
          <cell r="B165" t="str">
            <v>122446</v>
          </cell>
          <cell r="C165" t="str">
            <v>12</v>
          </cell>
          <cell r="D165" t="str">
            <v>Stevenage, St Nicholas</v>
          </cell>
          <cell r="E165">
            <v>35140</v>
          </cell>
          <cell r="F165">
            <v>0</v>
          </cell>
          <cell r="G165">
            <v>0</v>
          </cell>
          <cell r="H165">
            <v>35140</v>
          </cell>
          <cell r="I165">
            <v>108</v>
          </cell>
          <cell r="J165">
            <v>1.3</v>
          </cell>
          <cell r="K165">
            <v>140</v>
          </cell>
          <cell r="L165">
            <v>0</v>
          </cell>
          <cell r="M165">
            <v>140</v>
          </cell>
          <cell r="N165">
            <v>32365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U165">
            <v>67505</v>
          </cell>
          <cell r="X165">
            <v>105</v>
          </cell>
          <cell r="Y165">
            <v>100</v>
          </cell>
          <cell r="Z165">
            <v>60</v>
          </cell>
          <cell r="AA165">
            <v>148</v>
          </cell>
          <cell r="AB165">
            <v>134</v>
          </cell>
          <cell r="AC165">
            <v>132</v>
          </cell>
          <cell r="AD165">
            <v>119</v>
          </cell>
          <cell r="AE165">
            <v>108</v>
          </cell>
        </row>
        <row r="166">
          <cell r="B166" t="str">
            <v>122447</v>
          </cell>
          <cell r="C166" t="str">
            <v>12</v>
          </cell>
          <cell r="D166" t="str">
            <v>Stevenage, St Peter, Broadwater</v>
          </cell>
          <cell r="E166">
            <v>35140</v>
          </cell>
          <cell r="F166">
            <v>-16740</v>
          </cell>
          <cell r="G166">
            <v>0</v>
          </cell>
          <cell r="H166">
            <v>18400</v>
          </cell>
          <cell r="I166">
            <v>94</v>
          </cell>
          <cell r="J166">
            <v>1</v>
          </cell>
          <cell r="K166">
            <v>94</v>
          </cell>
          <cell r="L166">
            <v>0</v>
          </cell>
          <cell r="M166">
            <v>94</v>
          </cell>
          <cell r="N166">
            <v>21731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U166">
            <v>40131</v>
          </cell>
          <cell r="X166">
            <v>71</v>
          </cell>
          <cell r="Y166">
            <v>70</v>
          </cell>
          <cell r="Z166">
            <v>70</v>
          </cell>
          <cell r="AA166">
            <v>135</v>
          </cell>
          <cell r="AB166">
            <v>131</v>
          </cell>
          <cell r="AC166">
            <v>122</v>
          </cell>
          <cell r="AD166">
            <v>101</v>
          </cell>
          <cell r="AE166">
            <v>94</v>
          </cell>
        </row>
        <row r="167">
          <cell r="B167" t="str">
            <v>130010</v>
          </cell>
          <cell r="C167" t="str">
            <v>13</v>
          </cell>
          <cell r="D167" t="str">
            <v>Abbots Langley</v>
          </cell>
          <cell r="E167">
            <v>35140</v>
          </cell>
          <cell r="F167">
            <v>0</v>
          </cell>
          <cell r="G167">
            <v>0</v>
          </cell>
          <cell r="H167">
            <v>35140</v>
          </cell>
          <cell r="I167">
            <v>173</v>
          </cell>
          <cell r="J167">
            <v>1.66</v>
          </cell>
          <cell r="K167">
            <v>287</v>
          </cell>
          <cell r="L167">
            <v>0</v>
          </cell>
          <cell r="M167">
            <v>287</v>
          </cell>
          <cell r="N167">
            <v>66349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101489</v>
          </cell>
          <cell r="X167">
            <v>126</v>
          </cell>
          <cell r="Y167">
            <v>133</v>
          </cell>
          <cell r="Z167">
            <v>109</v>
          </cell>
          <cell r="AA167">
            <v>256</v>
          </cell>
          <cell r="AB167">
            <v>250</v>
          </cell>
          <cell r="AC167">
            <v>241</v>
          </cell>
          <cell r="AD167">
            <v>185</v>
          </cell>
          <cell r="AE167">
            <v>173</v>
          </cell>
        </row>
        <row r="168">
          <cell r="B168" t="str">
            <v>130570</v>
          </cell>
          <cell r="C168" t="str">
            <v>13</v>
          </cell>
          <cell r="D168" t="str">
            <v>Bushey</v>
          </cell>
          <cell r="E168">
            <v>74687</v>
          </cell>
          <cell r="F168">
            <v>-9300</v>
          </cell>
          <cell r="G168">
            <v>0</v>
          </cell>
          <cell r="H168">
            <v>65387</v>
          </cell>
          <cell r="I168">
            <v>150</v>
          </cell>
          <cell r="J168">
            <v>1.7</v>
          </cell>
          <cell r="K168">
            <v>255</v>
          </cell>
          <cell r="L168">
            <v>0</v>
          </cell>
          <cell r="M168">
            <v>255</v>
          </cell>
          <cell r="N168">
            <v>58951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U168">
            <v>124338</v>
          </cell>
          <cell r="X168">
            <v>148</v>
          </cell>
          <cell r="Y168">
            <v>132</v>
          </cell>
          <cell r="Z168">
            <v>104</v>
          </cell>
          <cell r="AA168">
            <v>180</v>
          </cell>
          <cell r="AB168">
            <v>201</v>
          </cell>
          <cell r="AC168">
            <v>170</v>
          </cell>
          <cell r="AD168">
            <v>155</v>
          </cell>
          <cell r="AE168">
            <v>150</v>
          </cell>
        </row>
        <row r="169">
          <cell r="B169" t="str">
            <v>130580</v>
          </cell>
          <cell r="C169" t="str">
            <v>13</v>
          </cell>
          <cell r="D169" t="str">
            <v>Bushey Heath</v>
          </cell>
          <cell r="E169">
            <v>35140</v>
          </cell>
          <cell r="F169">
            <v>0</v>
          </cell>
          <cell r="G169">
            <v>0</v>
          </cell>
          <cell r="H169">
            <v>35140</v>
          </cell>
          <cell r="I169">
            <v>64</v>
          </cell>
          <cell r="J169">
            <v>1.25</v>
          </cell>
          <cell r="K169">
            <v>80</v>
          </cell>
          <cell r="L169">
            <v>0</v>
          </cell>
          <cell r="M169">
            <v>80</v>
          </cell>
          <cell r="N169">
            <v>18494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U169">
            <v>53634</v>
          </cell>
          <cell r="X169">
            <v>54</v>
          </cell>
          <cell r="Y169">
            <v>49</v>
          </cell>
          <cell r="Z169">
            <v>46</v>
          </cell>
          <cell r="AA169">
            <v>90</v>
          </cell>
          <cell r="AB169">
            <v>85</v>
          </cell>
          <cell r="AC169">
            <v>79</v>
          </cell>
          <cell r="AD169">
            <v>68</v>
          </cell>
          <cell r="AE169">
            <v>64</v>
          </cell>
        </row>
        <row r="170">
          <cell r="B170" t="str">
            <v>131500</v>
          </cell>
          <cell r="C170" t="str">
            <v>13</v>
          </cell>
          <cell r="D170" t="str">
            <v>Langleybury</v>
          </cell>
          <cell r="E170">
            <v>17570</v>
          </cell>
          <cell r="F170">
            <v>0</v>
          </cell>
          <cell r="G170">
            <v>0</v>
          </cell>
          <cell r="H170">
            <v>17570</v>
          </cell>
          <cell r="I170">
            <v>80</v>
          </cell>
          <cell r="J170">
            <v>1.25</v>
          </cell>
          <cell r="K170">
            <v>100</v>
          </cell>
          <cell r="L170">
            <v>0</v>
          </cell>
          <cell r="M170">
            <v>100</v>
          </cell>
          <cell r="N170">
            <v>23118</v>
          </cell>
          <cell r="O170">
            <v>0</v>
          </cell>
          <cell r="P170">
            <v>-54</v>
          </cell>
          <cell r="Q170">
            <v>0</v>
          </cell>
          <cell r="R170">
            <v>0</v>
          </cell>
          <cell r="S170">
            <v>-54</v>
          </cell>
          <cell r="U170">
            <v>40634</v>
          </cell>
          <cell r="X170">
            <v>59</v>
          </cell>
          <cell r="Y170">
            <v>62</v>
          </cell>
          <cell r="Z170">
            <v>58</v>
          </cell>
          <cell r="AA170">
            <v>103</v>
          </cell>
          <cell r="AB170">
            <v>113</v>
          </cell>
          <cell r="AC170">
            <v>115</v>
          </cell>
          <cell r="AD170">
            <v>80</v>
          </cell>
          <cell r="AE170">
            <v>80</v>
          </cell>
        </row>
        <row r="171">
          <cell r="B171" t="str">
            <v>131520</v>
          </cell>
          <cell r="C171" t="str">
            <v>13</v>
          </cell>
          <cell r="D171" t="str">
            <v>Leavesden</v>
          </cell>
          <cell r="E171">
            <v>35140</v>
          </cell>
          <cell r="F171">
            <v>0</v>
          </cell>
          <cell r="G171">
            <v>0</v>
          </cell>
          <cell r="H171">
            <v>35140</v>
          </cell>
          <cell r="I171">
            <v>98</v>
          </cell>
          <cell r="J171">
            <v>0.8</v>
          </cell>
          <cell r="K171">
            <v>78</v>
          </cell>
          <cell r="L171">
            <v>0</v>
          </cell>
          <cell r="M171">
            <v>78</v>
          </cell>
          <cell r="N171">
            <v>18032</v>
          </cell>
          <cell r="O171">
            <v>0</v>
          </cell>
          <cell r="P171">
            <v>0</v>
          </cell>
          <cell r="Q171">
            <v>-10000</v>
          </cell>
          <cell r="R171">
            <v>0</v>
          </cell>
          <cell r="S171">
            <v>-10000</v>
          </cell>
          <cell r="U171">
            <v>43172</v>
          </cell>
          <cell r="X171">
            <v>80</v>
          </cell>
          <cell r="Y171">
            <v>72</v>
          </cell>
          <cell r="Z171">
            <v>74</v>
          </cell>
          <cell r="AA171">
            <v>139</v>
          </cell>
          <cell r="AB171">
            <v>132</v>
          </cell>
          <cell r="AC171">
            <v>125</v>
          </cell>
          <cell r="AD171">
            <v>101</v>
          </cell>
          <cell r="AE171">
            <v>98</v>
          </cell>
        </row>
        <row r="172">
          <cell r="B172" t="str">
            <v>131951</v>
          </cell>
          <cell r="C172" t="str">
            <v>13</v>
          </cell>
          <cell r="D172" t="str">
            <v>Oxhey, All Saints</v>
          </cell>
          <cell r="E172">
            <v>35140</v>
          </cell>
          <cell r="F172">
            <v>-15600</v>
          </cell>
          <cell r="G172">
            <v>0</v>
          </cell>
          <cell r="H172">
            <v>19540</v>
          </cell>
          <cell r="I172">
            <v>54</v>
          </cell>
          <cell r="J172">
            <v>0.5</v>
          </cell>
          <cell r="K172">
            <v>27</v>
          </cell>
          <cell r="L172">
            <v>0</v>
          </cell>
          <cell r="M172">
            <v>27</v>
          </cell>
          <cell r="N172">
            <v>6242</v>
          </cell>
          <cell r="O172">
            <v>0</v>
          </cell>
          <cell r="P172">
            <v>-15</v>
          </cell>
          <cell r="Q172">
            <v>0</v>
          </cell>
          <cell r="R172">
            <v>0</v>
          </cell>
          <cell r="S172">
            <v>-15</v>
          </cell>
          <cell r="U172">
            <v>25767</v>
          </cell>
          <cell r="X172">
            <v>33</v>
          </cell>
          <cell r="Y172">
            <v>32</v>
          </cell>
          <cell r="Z172">
            <v>33</v>
          </cell>
          <cell r="AA172">
            <v>82</v>
          </cell>
          <cell r="AB172">
            <v>87</v>
          </cell>
          <cell r="AC172">
            <v>86</v>
          </cell>
          <cell r="AD172">
            <v>54</v>
          </cell>
          <cell r="AE172">
            <v>54</v>
          </cell>
        </row>
        <row r="173">
          <cell r="B173" t="str">
            <v>131960</v>
          </cell>
          <cell r="C173" t="str">
            <v>13</v>
          </cell>
          <cell r="D173" t="str">
            <v>Oxhey, St Matthew</v>
          </cell>
          <cell r="E173">
            <v>35140</v>
          </cell>
          <cell r="F173">
            <v>0</v>
          </cell>
          <cell r="G173">
            <v>0</v>
          </cell>
          <cell r="H173">
            <v>35140</v>
          </cell>
          <cell r="I173">
            <v>54</v>
          </cell>
          <cell r="J173">
            <v>1</v>
          </cell>
          <cell r="K173">
            <v>54</v>
          </cell>
          <cell r="L173">
            <v>0</v>
          </cell>
          <cell r="M173">
            <v>54</v>
          </cell>
          <cell r="N173">
            <v>12484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47624</v>
          </cell>
          <cell r="X173">
            <v>37</v>
          </cell>
          <cell r="Y173">
            <v>26</v>
          </cell>
          <cell r="Z173">
            <v>30</v>
          </cell>
          <cell r="AA173">
            <v>91</v>
          </cell>
          <cell r="AB173">
            <v>87</v>
          </cell>
          <cell r="AC173">
            <v>87</v>
          </cell>
          <cell r="AD173">
            <v>57</v>
          </cell>
          <cell r="AE173">
            <v>54</v>
          </cell>
        </row>
        <row r="174">
          <cell r="B174" t="str">
            <v>132730</v>
          </cell>
          <cell r="C174" t="str">
            <v>13</v>
          </cell>
          <cell r="D174" t="str">
            <v>Watford, Christ Church</v>
          </cell>
          <cell r="E174">
            <v>35140</v>
          </cell>
          <cell r="F174">
            <v>0</v>
          </cell>
          <cell r="G174">
            <v>0</v>
          </cell>
          <cell r="H174">
            <v>35140</v>
          </cell>
          <cell r="I174">
            <v>71</v>
          </cell>
          <cell r="J174">
            <v>1.1000000000000001</v>
          </cell>
          <cell r="K174">
            <v>78</v>
          </cell>
          <cell r="L174">
            <v>0</v>
          </cell>
          <cell r="M174">
            <v>78</v>
          </cell>
          <cell r="N174">
            <v>18032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53172</v>
          </cell>
          <cell r="X174">
            <v>58</v>
          </cell>
          <cell r="Y174">
            <v>53</v>
          </cell>
          <cell r="Z174">
            <v>33</v>
          </cell>
          <cell r="AA174">
            <v>121</v>
          </cell>
          <cell r="AB174">
            <v>99</v>
          </cell>
          <cell r="AC174">
            <v>94</v>
          </cell>
          <cell r="AD174">
            <v>80</v>
          </cell>
          <cell r="AE174">
            <v>71</v>
          </cell>
        </row>
        <row r="175">
          <cell r="B175" t="str">
            <v>132740</v>
          </cell>
          <cell r="C175" t="str">
            <v>13</v>
          </cell>
          <cell r="D175" t="str">
            <v>Watford, St Andrew</v>
          </cell>
          <cell r="E175">
            <v>17570</v>
          </cell>
          <cell r="F175">
            <v>0</v>
          </cell>
          <cell r="G175">
            <v>0</v>
          </cell>
          <cell r="H175">
            <v>17570</v>
          </cell>
          <cell r="I175">
            <v>59</v>
          </cell>
          <cell r="J175">
            <v>1.25</v>
          </cell>
          <cell r="K175">
            <v>74</v>
          </cell>
          <cell r="L175">
            <v>0</v>
          </cell>
          <cell r="M175">
            <v>74</v>
          </cell>
          <cell r="N175">
            <v>17107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34677</v>
          </cell>
          <cell r="X175">
            <v>41</v>
          </cell>
          <cell r="Y175">
            <v>45</v>
          </cell>
          <cell r="Z175">
            <v>40</v>
          </cell>
          <cell r="AA175">
            <v>98</v>
          </cell>
          <cell r="AB175">
            <v>78</v>
          </cell>
          <cell r="AC175">
            <v>81</v>
          </cell>
          <cell r="AD175">
            <v>63</v>
          </cell>
          <cell r="AE175">
            <v>59</v>
          </cell>
        </row>
        <row r="176">
          <cell r="B176" t="str">
            <v>132760</v>
          </cell>
          <cell r="C176" t="str">
            <v>13</v>
          </cell>
          <cell r="D176" t="str">
            <v>Watford, St John</v>
          </cell>
          <cell r="E176">
            <v>17570</v>
          </cell>
          <cell r="F176">
            <v>0</v>
          </cell>
          <cell r="G176">
            <v>0</v>
          </cell>
          <cell r="H176">
            <v>17570</v>
          </cell>
          <cell r="I176">
            <v>53</v>
          </cell>
          <cell r="J176">
            <v>0.8</v>
          </cell>
          <cell r="K176">
            <v>42</v>
          </cell>
          <cell r="L176">
            <v>0</v>
          </cell>
          <cell r="M176">
            <v>42</v>
          </cell>
          <cell r="N176">
            <v>9710</v>
          </cell>
          <cell r="O176">
            <v>0</v>
          </cell>
          <cell r="P176">
            <v>-1149</v>
          </cell>
          <cell r="Q176">
            <v>0</v>
          </cell>
          <cell r="R176">
            <v>0</v>
          </cell>
          <cell r="S176">
            <v>-1149</v>
          </cell>
          <cell r="U176">
            <v>26131</v>
          </cell>
          <cell r="X176">
            <v>40</v>
          </cell>
          <cell r="Y176">
            <v>42</v>
          </cell>
          <cell r="Z176">
            <v>46</v>
          </cell>
          <cell r="AA176">
            <v>67</v>
          </cell>
          <cell r="AB176">
            <v>64</v>
          </cell>
          <cell r="AC176">
            <v>73</v>
          </cell>
          <cell r="AD176">
            <v>49</v>
          </cell>
          <cell r="AE176">
            <v>53</v>
          </cell>
        </row>
        <row r="177">
          <cell r="B177" t="str">
            <v>132761</v>
          </cell>
          <cell r="C177" t="str">
            <v>13</v>
          </cell>
          <cell r="D177" t="str">
            <v>Watford, St Luke</v>
          </cell>
          <cell r="E177">
            <v>35140</v>
          </cell>
          <cell r="F177">
            <v>0</v>
          </cell>
          <cell r="G177">
            <v>0</v>
          </cell>
          <cell r="H177">
            <v>35140</v>
          </cell>
          <cell r="I177">
            <v>209</v>
          </cell>
          <cell r="J177">
            <v>1.7</v>
          </cell>
          <cell r="K177">
            <v>355</v>
          </cell>
          <cell r="L177">
            <v>0</v>
          </cell>
          <cell r="M177">
            <v>355</v>
          </cell>
          <cell r="N177">
            <v>82069</v>
          </cell>
          <cell r="O177">
            <v>0</v>
          </cell>
          <cell r="P177">
            <v>-190</v>
          </cell>
          <cell r="Q177">
            <v>0</v>
          </cell>
          <cell r="R177">
            <v>0</v>
          </cell>
          <cell r="S177">
            <v>-190</v>
          </cell>
          <cell r="U177">
            <v>117019</v>
          </cell>
          <cell r="X177">
            <v>170</v>
          </cell>
          <cell r="Y177">
            <v>173</v>
          </cell>
          <cell r="Z177">
            <v>166</v>
          </cell>
          <cell r="AA177">
            <v>267</v>
          </cell>
          <cell r="AB177">
            <v>266</v>
          </cell>
          <cell r="AC177">
            <v>274</v>
          </cell>
          <cell r="AD177">
            <v>209</v>
          </cell>
          <cell r="AE177">
            <v>209</v>
          </cell>
        </row>
        <row r="178">
          <cell r="B178" t="str">
            <v>132770</v>
          </cell>
          <cell r="C178" t="str">
            <v>13</v>
          </cell>
          <cell r="D178" t="str">
            <v>Watford</v>
          </cell>
          <cell r="E178">
            <v>35140</v>
          </cell>
          <cell r="F178">
            <v>9600</v>
          </cell>
          <cell r="G178">
            <v>0</v>
          </cell>
          <cell r="H178">
            <v>44740</v>
          </cell>
          <cell r="I178">
            <v>144</v>
          </cell>
          <cell r="J178">
            <v>1.7</v>
          </cell>
          <cell r="K178">
            <v>245</v>
          </cell>
          <cell r="L178">
            <v>0</v>
          </cell>
          <cell r="M178">
            <v>245</v>
          </cell>
          <cell r="N178">
            <v>56639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101379</v>
          </cell>
          <cell r="X178">
            <v>133</v>
          </cell>
          <cell r="Y178">
            <v>99</v>
          </cell>
          <cell r="Z178">
            <v>118</v>
          </cell>
          <cell r="AA178">
            <v>180</v>
          </cell>
          <cell r="AB178">
            <v>183</v>
          </cell>
          <cell r="AC178">
            <v>189</v>
          </cell>
          <cell r="AD178">
            <v>146</v>
          </cell>
          <cell r="AE178">
            <v>144</v>
          </cell>
        </row>
        <row r="179">
          <cell r="B179" t="str">
            <v>132780</v>
          </cell>
          <cell r="C179" t="str">
            <v>13</v>
          </cell>
          <cell r="D179" t="str">
            <v>Watford, St Michael</v>
          </cell>
          <cell r="E179">
            <v>35140</v>
          </cell>
          <cell r="F179">
            <v>0</v>
          </cell>
          <cell r="G179">
            <v>0</v>
          </cell>
          <cell r="H179">
            <v>35140</v>
          </cell>
          <cell r="I179">
            <v>79</v>
          </cell>
          <cell r="J179">
            <v>1</v>
          </cell>
          <cell r="K179">
            <v>79</v>
          </cell>
          <cell r="L179">
            <v>0</v>
          </cell>
          <cell r="M179">
            <v>79</v>
          </cell>
          <cell r="N179">
            <v>18263</v>
          </cell>
          <cell r="O179">
            <v>0</v>
          </cell>
          <cell r="P179">
            <v>-273</v>
          </cell>
          <cell r="Q179">
            <v>0</v>
          </cell>
          <cell r="R179">
            <v>0</v>
          </cell>
          <cell r="S179">
            <v>-273</v>
          </cell>
          <cell r="U179">
            <v>53130</v>
          </cell>
          <cell r="X179">
            <v>54</v>
          </cell>
          <cell r="Y179">
            <v>62</v>
          </cell>
          <cell r="Z179">
            <v>53</v>
          </cell>
          <cell r="AA179">
            <v>109</v>
          </cell>
          <cell r="AB179">
            <v>114</v>
          </cell>
          <cell r="AC179">
            <v>114</v>
          </cell>
          <cell r="AD179">
            <v>78</v>
          </cell>
          <cell r="AE179">
            <v>79</v>
          </cell>
        </row>
        <row r="180">
          <cell r="B180" t="str">
            <v>132781</v>
          </cell>
          <cell r="C180" t="str">
            <v>13</v>
          </cell>
          <cell r="D180" t="str">
            <v>Watford, St Peter</v>
          </cell>
          <cell r="E180">
            <v>28111</v>
          </cell>
          <cell r="F180">
            <v>0</v>
          </cell>
          <cell r="G180">
            <v>0</v>
          </cell>
          <cell r="H180">
            <v>28111</v>
          </cell>
          <cell r="I180">
            <v>54</v>
          </cell>
          <cell r="J180">
            <v>1</v>
          </cell>
          <cell r="K180">
            <v>54</v>
          </cell>
          <cell r="L180">
            <v>0</v>
          </cell>
          <cell r="M180">
            <v>54</v>
          </cell>
          <cell r="N180">
            <v>12484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40595</v>
          </cell>
          <cell r="X180">
            <v>40</v>
          </cell>
          <cell r="Y180">
            <v>39</v>
          </cell>
          <cell r="Z180">
            <v>34</v>
          </cell>
          <cell r="AA180">
            <v>83</v>
          </cell>
          <cell r="AB180">
            <v>82</v>
          </cell>
          <cell r="AC180">
            <v>72</v>
          </cell>
          <cell r="AD180">
            <v>57</v>
          </cell>
          <cell r="AE180">
            <v>54</v>
          </cell>
        </row>
        <row r="181">
          <cell r="B181" t="str">
            <v>140150</v>
          </cell>
          <cell r="C181" t="str">
            <v>14</v>
          </cell>
          <cell r="D181" t="str">
            <v>Ayot St Lawrence</v>
          </cell>
          <cell r="E181">
            <v>1054</v>
          </cell>
          <cell r="F181">
            <v>0</v>
          </cell>
          <cell r="G181">
            <v>0</v>
          </cell>
          <cell r="H181">
            <v>1054</v>
          </cell>
          <cell r="I181">
            <v>11</v>
          </cell>
          <cell r="J181">
            <v>1.75</v>
          </cell>
          <cell r="K181">
            <v>19</v>
          </cell>
          <cell r="L181">
            <v>0</v>
          </cell>
          <cell r="M181">
            <v>19</v>
          </cell>
          <cell r="N181">
            <v>4392</v>
          </cell>
          <cell r="O181">
            <v>0</v>
          </cell>
          <cell r="P181">
            <v>-10</v>
          </cell>
          <cell r="Q181">
            <v>0</v>
          </cell>
          <cell r="R181">
            <v>0</v>
          </cell>
          <cell r="S181">
            <v>-10</v>
          </cell>
          <cell r="U181">
            <v>5436</v>
          </cell>
          <cell r="X181">
            <v>13</v>
          </cell>
          <cell r="Y181">
            <v>10</v>
          </cell>
          <cell r="Z181">
            <v>10</v>
          </cell>
          <cell r="AA181">
            <v>10</v>
          </cell>
          <cell r="AB181">
            <v>11</v>
          </cell>
          <cell r="AC181">
            <v>9</v>
          </cell>
          <cell r="AD181">
            <v>11</v>
          </cell>
          <cell r="AE181">
            <v>11</v>
          </cell>
        </row>
        <row r="182">
          <cell r="B182" t="str">
            <v>140960</v>
          </cell>
          <cell r="C182" t="str">
            <v>14</v>
          </cell>
          <cell r="D182" t="str">
            <v>Flamstead</v>
          </cell>
          <cell r="E182">
            <v>17570</v>
          </cell>
          <cell r="F182">
            <v>0</v>
          </cell>
          <cell r="G182">
            <v>0</v>
          </cell>
          <cell r="H182">
            <v>17570</v>
          </cell>
          <cell r="I182">
            <v>53</v>
          </cell>
          <cell r="J182">
            <v>1.5</v>
          </cell>
          <cell r="K182">
            <v>80</v>
          </cell>
          <cell r="L182">
            <v>0</v>
          </cell>
          <cell r="M182">
            <v>80</v>
          </cell>
          <cell r="N182">
            <v>18494</v>
          </cell>
          <cell r="O182">
            <v>0</v>
          </cell>
          <cell r="P182">
            <v>-1196</v>
          </cell>
          <cell r="Q182">
            <v>0</v>
          </cell>
          <cell r="R182">
            <v>0</v>
          </cell>
          <cell r="S182">
            <v>-1196</v>
          </cell>
          <cell r="U182">
            <v>34868</v>
          </cell>
          <cell r="X182">
            <v>46</v>
          </cell>
          <cell r="Y182">
            <v>32</v>
          </cell>
          <cell r="Z182">
            <v>49</v>
          </cell>
          <cell r="AA182">
            <v>69</v>
          </cell>
          <cell r="AB182">
            <v>70</v>
          </cell>
          <cell r="AC182">
            <v>68</v>
          </cell>
          <cell r="AD182">
            <v>50</v>
          </cell>
          <cell r="AE182">
            <v>53</v>
          </cell>
        </row>
        <row r="183">
          <cell r="B183" t="str">
            <v>141100</v>
          </cell>
          <cell r="C183" t="str">
            <v>14</v>
          </cell>
          <cell r="D183" t="str">
            <v>Harpenden, St John</v>
          </cell>
          <cell r="E183">
            <v>35140</v>
          </cell>
          <cell r="F183">
            <v>0</v>
          </cell>
          <cell r="G183">
            <v>0</v>
          </cell>
          <cell r="H183">
            <v>35140</v>
          </cell>
          <cell r="I183">
            <v>157</v>
          </cell>
          <cell r="J183">
            <v>2</v>
          </cell>
          <cell r="K183">
            <v>314</v>
          </cell>
          <cell r="L183">
            <v>0</v>
          </cell>
          <cell r="M183">
            <v>314</v>
          </cell>
          <cell r="N183">
            <v>72591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107731</v>
          </cell>
          <cell r="X183">
            <v>122</v>
          </cell>
          <cell r="Y183">
            <v>108</v>
          </cell>
          <cell r="Z183">
            <v>92</v>
          </cell>
          <cell r="AA183">
            <v>233</v>
          </cell>
          <cell r="AB183">
            <v>233</v>
          </cell>
          <cell r="AC183">
            <v>230</v>
          </cell>
          <cell r="AD183">
            <v>164</v>
          </cell>
          <cell r="AE183">
            <v>157</v>
          </cell>
        </row>
        <row r="184">
          <cell r="B184" t="str">
            <v>141110</v>
          </cell>
          <cell r="C184" t="str">
            <v>14</v>
          </cell>
          <cell r="D184" t="str">
            <v>Harpenden</v>
          </cell>
          <cell r="E184">
            <v>98019</v>
          </cell>
          <cell r="F184">
            <v>-51320</v>
          </cell>
          <cell r="G184">
            <v>0</v>
          </cell>
          <cell r="H184">
            <v>46699</v>
          </cell>
          <cell r="I184">
            <v>476</v>
          </cell>
          <cell r="J184">
            <v>2</v>
          </cell>
          <cell r="K184">
            <v>952</v>
          </cell>
          <cell r="L184">
            <v>0</v>
          </cell>
          <cell r="M184">
            <v>952</v>
          </cell>
          <cell r="N184">
            <v>220083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266782</v>
          </cell>
          <cell r="X184">
            <v>344</v>
          </cell>
          <cell r="Y184">
            <v>360</v>
          </cell>
          <cell r="Z184">
            <v>353</v>
          </cell>
          <cell r="AA184">
            <v>655</v>
          </cell>
          <cell r="AB184">
            <v>667</v>
          </cell>
          <cell r="AC184">
            <v>663</v>
          </cell>
          <cell r="AD184">
            <v>483</v>
          </cell>
          <cell r="AE184">
            <v>476</v>
          </cell>
        </row>
        <row r="185">
          <cell r="B185" t="str">
            <v>141440</v>
          </cell>
          <cell r="C185" t="str">
            <v>14</v>
          </cell>
          <cell r="D185" t="str">
            <v>Kimpton</v>
          </cell>
          <cell r="E185">
            <v>16515</v>
          </cell>
          <cell r="F185">
            <v>0</v>
          </cell>
          <cell r="G185">
            <v>0</v>
          </cell>
          <cell r="H185">
            <v>16515</v>
          </cell>
          <cell r="I185">
            <v>57</v>
          </cell>
          <cell r="J185">
            <v>1.75</v>
          </cell>
          <cell r="K185">
            <v>100</v>
          </cell>
          <cell r="L185">
            <v>0</v>
          </cell>
          <cell r="M185">
            <v>100</v>
          </cell>
          <cell r="N185">
            <v>23118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39633</v>
          </cell>
          <cell r="X185">
            <v>44</v>
          </cell>
          <cell r="Y185">
            <v>38</v>
          </cell>
          <cell r="Z185">
            <v>39</v>
          </cell>
          <cell r="AA185">
            <v>82</v>
          </cell>
          <cell r="AB185">
            <v>82</v>
          </cell>
          <cell r="AC185">
            <v>83</v>
          </cell>
          <cell r="AD185">
            <v>58</v>
          </cell>
          <cell r="AE185">
            <v>57</v>
          </cell>
        </row>
        <row r="186">
          <cell r="B186" t="str">
            <v>141760</v>
          </cell>
          <cell r="C186" t="str">
            <v>14</v>
          </cell>
          <cell r="D186" t="str">
            <v>Markyate Street</v>
          </cell>
          <cell r="E186">
            <v>17570</v>
          </cell>
          <cell r="F186">
            <v>0</v>
          </cell>
          <cell r="G186">
            <v>0</v>
          </cell>
          <cell r="H186">
            <v>17570</v>
          </cell>
          <cell r="I186">
            <v>39</v>
          </cell>
          <cell r="J186">
            <v>1.5</v>
          </cell>
          <cell r="K186">
            <v>59</v>
          </cell>
          <cell r="L186">
            <v>0</v>
          </cell>
          <cell r="M186">
            <v>59</v>
          </cell>
          <cell r="N186">
            <v>13640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31210</v>
          </cell>
          <cell r="X186">
            <v>36</v>
          </cell>
          <cell r="Y186">
            <v>40</v>
          </cell>
          <cell r="Z186">
            <v>35</v>
          </cell>
          <cell r="AA186">
            <v>42</v>
          </cell>
          <cell r="AB186">
            <v>41</v>
          </cell>
          <cell r="AC186">
            <v>42</v>
          </cell>
          <cell r="AD186">
            <v>42</v>
          </cell>
          <cell r="AE186">
            <v>39</v>
          </cell>
        </row>
        <row r="187">
          <cell r="B187" t="str">
            <v>142080</v>
          </cell>
          <cell r="C187" t="str">
            <v>14</v>
          </cell>
          <cell r="D187" t="str">
            <v>Redbourn</v>
          </cell>
          <cell r="E187">
            <v>35140</v>
          </cell>
          <cell r="F187">
            <v>0</v>
          </cell>
          <cell r="G187">
            <v>0</v>
          </cell>
          <cell r="H187">
            <v>35140</v>
          </cell>
          <cell r="I187">
            <v>242</v>
          </cell>
          <cell r="J187">
            <v>1.75</v>
          </cell>
          <cell r="K187">
            <v>424</v>
          </cell>
          <cell r="L187">
            <v>0</v>
          </cell>
          <cell r="M187">
            <v>424</v>
          </cell>
          <cell r="N187">
            <v>98020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133160</v>
          </cell>
          <cell r="X187">
            <v>215</v>
          </cell>
          <cell r="Y187">
            <v>211</v>
          </cell>
          <cell r="Z187">
            <v>205</v>
          </cell>
          <cell r="AA187">
            <v>291</v>
          </cell>
          <cell r="AB187">
            <v>294</v>
          </cell>
          <cell r="AC187">
            <v>281</v>
          </cell>
          <cell r="AD187">
            <v>245</v>
          </cell>
          <cell r="AE187">
            <v>242</v>
          </cell>
        </row>
        <row r="188">
          <cell r="B188" t="str">
            <v>142280</v>
          </cell>
          <cell r="C188" t="str">
            <v>14</v>
          </cell>
          <cell r="D188" t="str">
            <v>Sandridge</v>
          </cell>
          <cell r="E188">
            <v>17165</v>
          </cell>
          <cell r="F188">
            <v>0</v>
          </cell>
          <cell r="G188">
            <v>0</v>
          </cell>
          <cell r="H188">
            <v>17165</v>
          </cell>
          <cell r="I188">
            <v>76</v>
          </cell>
          <cell r="J188">
            <v>1.5</v>
          </cell>
          <cell r="K188">
            <v>114</v>
          </cell>
          <cell r="L188">
            <v>0</v>
          </cell>
          <cell r="M188">
            <v>114</v>
          </cell>
          <cell r="N188">
            <v>26355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43520</v>
          </cell>
          <cell r="X188">
            <v>57</v>
          </cell>
          <cell r="Y188">
            <v>47</v>
          </cell>
          <cell r="Z188">
            <v>49</v>
          </cell>
          <cell r="AA188">
            <v>113</v>
          </cell>
          <cell r="AB188">
            <v>115</v>
          </cell>
          <cell r="AC188">
            <v>113</v>
          </cell>
          <cell r="AD188">
            <v>77</v>
          </cell>
          <cell r="AE188">
            <v>76</v>
          </cell>
        </row>
        <row r="189">
          <cell r="B189" t="str">
            <v>142860</v>
          </cell>
          <cell r="C189" t="str">
            <v>14</v>
          </cell>
          <cell r="D189" t="str">
            <v>Wheathampstead</v>
          </cell>
          <cell r="E189">
            <v>35140</v>
          </cell>
          <cell r="F189">
            <v>0</v>
          </cell>
          <cell r="G189">
            <v>0</v>
          </cell>
          <cell r="H189">
            <v>35140</v>
          </cell>
          <cell r="I189">
            <v>156</v>
          </cell>
          <cell r="J189">
            <v>1.85</v>
          </cell>
          <cell r="K189">
            <v>289</v>
          </cell>
          <cell r="L189">
            <v>0</v>
          </cell>
          <cell r="M189">
            <v>289</v>
          </cell>
          <cell r="N189">
            <v>66811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101951</v>
          </cell>
          <cell r="X189">
            <v>137</v>
          </cell>
          <cell r="Y189">
            <v>143</v>
          </cell>
          <cell r="Z189">
            <v>130</v>
          </cell>
          <cell r="AA189">
            <v>187</v>
          </cell>
          <cell r="AB189">
            <v>187</v>
          </cell>
          <cell r="AC189">
            <v>184</v>
          </cell>
          <cell r="AD189">
            <v>157</v>
          </cell>
          <cell r="AE189">
            <v>156</v>
          </cell>
        </row>
        <row r="190">
          <cell r="B190" t="str">
            <v>150050</v>
          </cell>
          <cell r="C190" t="str">
            <v>15</v>
          </cell>
          <cell r="D190" t="str">
            <v>Ampthill</v>
          </cell>
          <cell r="E190">
            <v>22986</v>
          </cell>
          <cell r="F190">
            <v>0</v>
          </cell>
          <cell r="G190">
            <v>0</v>
          </cell>
          <cell r="H190">
            <v>22986</v>
          </cell>
          <cell r="I190">
            <v>79</v>
          </cell>
          <cell r="J190">
            <v>1.1000000000000001</v>
          </cell>
          <cell r="K190">
            <v>87</v>
          </cell>
          <cell r="L190">
            <v>0</v>
          </cell>
          <cell r="M190">
            <v>87</v>
          </cell>
          <cell r="N190">
            <v>20113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U190">
            <v>43099</v>
          </cell>
          <cell r="X190">
            <v>70</v>
          </cell>
          <cell r="Y190">
            <v>54</v>
          </cell>
          <cell r="Z190">
            <v>63</v>
          </cell>
          <cell r="AA190">
            <v>108</v>
          </cell>
          <cell r="AB190">
            <v>106</v>
          </cell>
          <cell r="AC190">
            <v>99</v>
          </cell>
          <cell r="AD190">
            <v>84</v>
          </cell>
          <cell r="AE190">
            <v>79</v>
          </cell>
        </row>
        <row r="191">
          <cell r="B191" t="str">
            <v>150100</v>
          </cell>
          <cell r="C191" t="str">
            <v>15</v>
          </cell>
          <cell r="D191" t="str">
            <v>Arlesey &amp; Astwick</v>
          </cell>
          <cell r="E191">
            <v>17570</v>
          </cell>
          <cell r="F191">
            <v>0</v>
          </cell>
          <cell r="G191">
            <v>0</v>
          </cell>
          <cell r="H191">
            <v>17570</v>
          </cell>
          <cell r="I191">
            <v>63</v>
          </cell>
          <cell r="J191">
            <v>1.1000000000000001</v>
          </cell>
          <cell r="K191">
            <v>69</v>
          </cell>
          <cell r="L191">
            <v>0</v>
          </cell>
          <cell r="M191">
            <v>69</v>
          </cell>
          <cell r="N191">
            <v>15951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33521</v>
          </cell>
          <cell r="X191">
            <v>53</v>
          </cell>
          <cell r="Y191">
            <v>49</v>
          </cell>
          <cell r="Z191">
            <v>49</v>
          </cell>
          <cell r="AA191">
            <v>93</v>
          </cell>
          <cell r="AB191">
            <v>78</v>
          </cell>
          <cell r="AC191">
            <v>75</v>
          </cell>
          <cell r="AD191">
            <v>65</v>
          </cell>
          <cell r="AE191">
            <v>63</v>
          </cell>
        </row>
        <row r="192">
          <cell r="B192" t="str">
            <v>150130</v>
          </cell>
          <cell r="C192" t="str">
            <v>15</v>
          </cell>
          <cell r="D192" t="str">
            <v>Aspley Guise</v>
          </cell>
          <cell r="E192">
            <v>23543</v>
          </cell>
          <cell r="F192">
            <v>0</v>
          </cell>
          <cell r="G192">
            <v>0</v>
          </cell>
          <cell r="H192">
            <v>23543</v>
          </cell>
          <cell r="I192">
            <v>36</v>
          </cell>
          <cell r="J192">
            <v>1.1000000000000001</v>
          </cell>
          <cell r="K192">
            <v>40</v>
          </cell>
          <cell r="L192">
            <v>0</v>
          </cell>
          <cell r="M192">
            <v>40</v>
          </cell>
          <cell r="N192">
            <v>9247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32790</v>
          </cell>
          <cell r="X192">
            <v>35</v>
          </cell>
          <cell r="Y192">
            <v>35</v>
          </cell>
          <cell r="Z192">
            <v>25</v>
          </cell>
          <cell r="AA192">
            <v>40</v>
          </cell>
          <cell r="AB192">
            <v>42</v>
          </cell>
          <cell r="AC192">
            <v>42</v>
          </cell>
          <cell r="AD192">
            <v>37</v>
          </cell>
          <cell r="AE192">
            <v>36</v>
          </cell>
        </row>
        <row r="193">
          <cell r="B193" t="str">
            <v>150200</v>
          </cell>
          <cell r="C193" t="str">
            <v>15</v>
          </cell>
          <cell r="D193" t="str">
            <v>Barton-le-Cley</v>
          </cell>
          <cell r="E193">
            <v>28112</v>
          </cell>
          <cell r="F193">
            <v>0</v>
          </cell>
          <cell r="G193">
            <v>0</v>
          </cell>
          <cell r="H193">
            <v>28112</v>
          </cell>
          <cell r="I193">
            <v>68</v>
          </cell>
          <cell r="J193">
            <v>1.1000000000000001</v>
          </cell>
          <cell r="K193">
            <v>75</v>
          </cell>
          <cell r="L193">
            <v>0</v>
          </cell>
          <cell r="M193">
            <v>75</v>
          </cell>
          <cell r="N193">
            <v>17339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45451</v>
          </cell>
          <cell r="X193">
            <v>51</v>
          </cell>
          <cell r="Y193">
            <v>54</v>
          </cell>
          <cell r="Z193">
            <v>50</v>
          </cell>
          <cell r="AA193">
            <v>95</v>
          </cell>
          <cell r="AB193">
            <v>93</v>
          </cell>
          <cell r="AC193">
            <v>92</v>
          </cell>
          <cell r="AD193">
            <v>72</v>
          </cell>
          <cell r="AE193">
            <v>68</v>
          </cell>
        </row>
        <row r="194">
          <cell r="B194" t="str">
            <v>150201</v>
          </cell>
          <cell r="C194" t="str">
            <v>15</v>
          </cell>
          <cell r="D194" t="str">
            <v>Battlesden &amp; Pottesgrove</v>
          </cell>
          <cell r="E194">
            <v>1229</v>
          </cell>
          <cell r="F194">
            <v>0</v>
          </cell>
          <cell r="G194">
            <v>0</v>
          </cell>
          <cell r="H194">
            <v>1229</v>
          </cell>
          <cell r="I194">
            <v>14</v>
          </cell>
          <cell r="J194">
            <v>1.1000000000000001</v>
          </cell>
          <cell r="K194">
            <v>15</v>
          </cell>
          <cell r="L194">
            <v>0</v>
          </cell>
          <cell r="M194">
            <v>15</v>
          </cell>
          <cell r="N194">
            <v>3468</v>
          </cell>
          <cell r="O194">
            <v>0</v>
          </cell>
          <cell r="P194">
            <v>-9</v>
          </cell>
          <cell r="Q194">
            <v>0</v>
          </cell>
          <cell r="R194">
            <v>0</v>
          </cell>
          <cell r="S194">
            <v>-9</v>
          </cell>
          <cell r="U194">
            <v>4688</v>
          </cell>
          <cell r="X194">
            <v>11</v>
          </cell>
          <cell r="Y194">
            <v>13</v>
          </cell>
          <cell r="Z194">
            <v>13</v>
          </cell>
          <cell r="AA194">
            <v>17</v>
          </cell>
          <cell r="AB194">
            <v>17</v>
          </cell>
          <cell r="AC194">
            <v>17</v>
          </cell>
          <cell r="AD194">
            <v>14</v>
          </cell>
          <cell r="AE194">
            <v>14</v>
          </cell>
        </row>
        <row r="195">
          <cell r="B195" t="str">
            <v>150610</v>
          </cell>
          <cell r="C195" t="str">
            <v>15</v>
          </cell>
          <cell r="D195" t="str">
            <v>Campton</v>
          </cell>
          <cell r="E195">
            <v>9369</v>
          </cell>
          <cell r="F195">
            <v>0</v>
          </cell>
          <cell r="G195">
            <v>0</v>
          </cell>
          <cell r="H195">
            <v>9369</v>
          </cell>
          <cell r="I195">
            <v>32</v>
          </cell>
          <cell r="J195">
            <v>1.1000000000000001</v>
          </cell>
          <cell r="K195">
            <v>35</v>
          </cell>
          <cell r="L195">
            <v>0</v>
          </cell>
          <cell r="M195">
            <v>35</v>
          </cell>
          <cell r="N195">
            <v>8091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U195">
            <v>17460</v>
          </cell>
          <cell r="X195">
            <v>24</v>
          </cell>
          <cell r="Y195">
            <v>26</v>
          </cell>
          <cell r="Z195">
            <v>24</v>
          </cell>
          <cell r="AA195">
            <v>47</v>
          </cell>
          <cell r="AB195">
            <v>40</v>
          </cell>
          <cell r="AC195">
            <v>40</v>
          </cell>
          <cell r="AD195">
            <v>34</v>
          </cell>
          <cell r="AE195">
            <v>32</v>
          </cell>
        </row>
        <row r="196">
          <cell r="B196" t="str">
            <v>150700</v>
          </cell>
          <cell r="C196" t="str">
            <v>15</v>
          </cell>
          <cell r="D196" t="str">
            <v>Clifton</v>
          </cell>
          <cell r="E196">
            <v>23426</v>
          </cell>
          <cell r="F196">
            <v>0</v>
          </cell>
          <cell r="G196">
            <v>0</v>
          </cell>
          <cell r="H196">
            <v>23426</v>
          </cell>
          <cell r="I196">
            <v>81</v>
          </cell>
          <cell r="J196">
            <v>1.1000000000000001</v>
          </cell>
          <cell r="K196">
            <v>89</v>
          </cell>
          <cell r="L196">
            <v>0</v>
          </cell>
          <cell r="M196">
            <v>89</v>
          </cell>
          <cell r="N196">
            <v>20575</v>
          </cell>
          <cell r="O196">
            <v>0</v>
          </cell>
          <cell r="P196">
            <v>-213</v>
          </cell>
          <cell r="Q196">
            <v>0</v>
          </cell>
          <cell r="R196">
            <v>0</v>
          </cell>
          <cell r="S196">
            <v>-213</v>
          </cell>
          <cell r="U196">
            <v>43788</v>
          </cell>
          <cell r="X196">
            <v>65</v>
          </cell>
          <cell r="Y196">
            <v>79</v>
          </cell>
          <cell r="Z196">
            <v>70</v>
          </cell>
          <cell r="AA196">
            <v>99</v>
          </cell>
          <cell r="AB196">
            <v>99</v>
          </cell>
          <cell r="AC196">
            <v>91</v>
          </cell>
          <cell r="AD196">
            <v>82</v>
          </cell>
          <cell r="AE196">
            <v>81</v>
          </cell>
        </row>
        <row r="197">
          <cell r="B197" t="str">
            <v>150710</v>
          </cell>
          <cell r="C197" t="str">
            <v>15</v>
          </cell>
          <cell r="D197" t="str">
            <v>Clophill</v>
          </cell>
          <cell r="E197">
            <v>9369</v>
          </cell>
          <cell r="F197">
            <v>0</v>
          </cell>
          <cell r="G197">
            <v>0</v>
          </cell>
          <cell r="H197">
            <v>9369</v>
          </cell>
          <cell r="I197">
            <v>26</v>
          </cell>
          <cell r="J197">
            <v>1.1000000000000001</v>
          </cell>
          <cell r="K197">
            <v>29</v>
          </cell>
          <cell r="L197">
            <v>0</v>
          </cell>
          <cell r="M197">
            <v>29</v>
          </cell>
          <cell r="N197">
            <v>6704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U197">
            <v>16073</v>
          </cell>
          <cell r="X197">
            <v>20</v>
          </cell>
          <cell r="Y197">
            <v>20</v>
          </cell>
          <cell r="Z197">
            <v>20</v>
          </cell>
          <cell r="AA197">
            <v>37</v>
          </cell>
          <cell r="AB197">
            <v>36</v>
          </cell>
          <cell r="AC197">
            <v>32</v>
          </cell>
          <cell r="AD197">
            <v>27</v>
          </cell>
          <cell r="AE197">
            <v>26</v>
          </cell>
        </row>
        <row r="198">
          <cell r="B198" t="str">
            <v>150930</v>
          </cell>
          <cell r="C198" t="str">
            <v>15</v>
          </cell>
          <cell r="D198" t="str">
            <v>Eversholt</v>
          </cell>
          <cell r="E198">
            <v>8749</v>
          </cell>
          <cell r="F198">
            <v>0</v>
          </cell>
          <cell r="G198">
            <v>0</v>
          </cell>
          <cell r="H198">
            <v>8749</v>
          </cell>
          <cell r="I198">
            <v>17</v>
          </cell>
          <cell r="J198">
            <v>1.1000000000000001</v>
          </cell>
          <cell r="K198">
            <v>19</v>
          </cell>
          <cell r="L198">
            <v>0</v>
          </cell>
          <cell r="M198">
            <v>19</v>
          </cell>
          <cell r="N198">
            <v>4392</v>
          </cell>
          <cell r="O198">
            <v>0</v>
          </cell>
          <cell r="P198">
            <v>-10</v>
          </cell>
          <cell r="Q198">
            <v>0</v>
          </cell>
          <cell r="R198">
            <v>0</v>
          </cell>
          <cell r="S198">
            <v>-10</v>
          </cell>
          <cell r="U198">
            <v>13131</v>
          </cell>
          <cell r="X198">
            <v>12</v>
          </cell>
          <cell r="Y198">
            <v>17</v>
          </cell>
          <cell r="Z198">
            <v>19</v>
          </cell>
          <cell r="AA198">
            <v>19</v>
          </cell>
          <cell r="AB198">
            <v>18</v>
          </cell>
          <cell r="AC198">
            <v>16</v>
          </cell>
          <cell r="AD198">
            <v>17</v>
          </cell>
          <cell r="AE198">
            <v>17</v>
          </cell>
        </row>
        <row r="199">
          <cell r="B199" t="str">
            <v>150961</v>
          </cell>
          <cell r="C199" t="str">
            <v>15</v>
          </cell>
          <cell r="D199" t="str">
            <v>Flitton</v>
          </cell>
          <cell r="E199">
            <v>8433</v>
          </cell>
          <cell r="F199">
            <v>0</v>
          </cell>
          <cell r="G199">
            <v>0</v>
          </cell>
          <cell r="H199">
            <v>8433</v>
          </cell>
          <cell r="I199">
            <v>23</v>
          </cell>
          <cell r="J199">
            <v>1.1000000000000001</v>
          </cell>
          <cell r="K199">
            <v>25</v>
          </cell>
          <cell r="L199">
            <v>0</v>
          </cell>
          <cell r="M199">
            <v>25</v>
          </cell>
          <cell r="N199">
            <v>5780</v>
          </cell>
          <cell r="O199">
            <v>0</v>
          </cell>
          <cell r="P199">
            <v>-921</v>
          </cell>
          <cell r="Q199">
            <v>0</v>
          </cell>
          <cell r="R199">
            <v>0</v>
          </cell>
          <cell r="S199">
            <v>-921</v>
          </cell>
          <cell r="U199">
            <v>13292</v>
          </cell>
          <cell r="X199">
            <v>25</v>
          </cell>
          <cell r="Y199">
            <v>24</v>
          </cell>
          <cell r="Z199">
            <v>21</v>
          </cell>
          <cell r="AA199">
            <v>24</v>
          </cell>
          <cell r="AB199">
            <v>25</v>
          </cell>
          <cell r="AC199">
            <v>21</v>
          </cell>
          <cell r="AD199">
            <v>22</v>
          </cell>
          <cell r="AE199">
            <v>23</v>
          </cell>
        </row>
        <row r="200">
          <cell r="B200" t="str">
            <v>150970</v>
          </cell>
          <cell r="C200" t="str">
            <v>15</v>
          </cell>
          <cell r="D200" t="str">
            <v>Flitwick</v>
          </cell>
          <cell r="E200">
            <v>35140</v>
          </cell>
          <cell r="F200">
            <v>3900</v>
          </cell>
          <cell r="G200">
            <v>0</v>
          </cell>
          <cell r="H200">
            <v>39040</v>
          </cell>
          <cell r="I200">
            <v>120</v>
          </cell>
          <cell r="J200">
            <v>1.1000000000000001</v>
          </cell>
          <cell r="K200">
            <v>132</v>
          </cell>
          <cell r="L200">
            <v>0</v>
          </cell>
          <cell r="M200">
            <v>132</v>
          </cell>
          <cell r="N200">
            <v>30516</v>
          </cell>
          <cell r="O200">
            <v>0</v>
          </cell>
          <cell r="P200">
            <v>-8533</v>
          </cell>
          <cell r="Q200">
            <v>0</v>
          </cell>
          <cell r="R200">
            <v>0</v>
          </cell>
          <cell r="S200">
            <v>-8533</v>
          </cell>
          <cell r="U200">
            <v>61023</v>
          </cell>
          <cell r="X200">
            <v>99</v>
          </cell>
          <cell r="Y200">
            <v>114</v>
          </cell>
          <cell r="Z200">
            <v>114</v>
          </cell>
          <cell r="AA200">
            <v>117</v>
          </cell>
          <cell r="AB200">
            <v>141</v>
          </cell>
          <cell r="AC200">
            <v>154</v>
          </cell>
          <cell r="AD200">
            <v>105</v>
          </cell>
          <cell r="AE200">
            <v>120</v>
          </cell>
        </row>
        <row r="201">
          <cell r="B201" t="str">
            <v>151090</v>
          </cell>
          <cell r="C201" t="str">
            <v>15</v>
          </cell>
          <cell r="D201" t="str">
            <v>Harlington</v>
          </cell>
          <cell r="E201">
            <v>17570</v>
          </cell>
          <cell r="F201">
            <v>0</v>
          </cell>
          <cell r="G201">
            <v>0</v>
          </cell>
          <cell r="H201">
            <v>17570</v>
          </cell>
          <cell r="I201">
            <v>38</v>
          </cell>
          <cell r="J201">
            <v>1.1000000000000001</v>
          </cell>
          <cell r="K201">
            <v>42</v>
          </cell>
          <cell r="L201">
            <v>0</v>
          </cell>
          <cell r="M201">
            <v>42</v>
          </cell>
          <cell r="N201">
            <v>9710</v>
          </cell>
          <cell r="O201">
            <v>0</v>
          </cell>
          <cell r="P201">
            <v>-254</v>
          </cell>
          <cell r="Q201">
            <v>0</v>
          </cell>
          <cell r="R201">
            <v>0</v>
          </cell>
          <cell r="S201">
            <v>-254</v>
          </cell>
          <cell r="U201">
            <v>27026</v>
          </cell>
          <cell r="X201">
            <v>31</v>
          </cell>
          <cell r="Y201">
            <v>31</v>
          </cell>
          <cell r="Z201">
            <v>35</v>
          </cell>
          <cell r="AA201">
            <v>40</v>
          </cell>
          <cell r="AB201">
            <v>47</v>
          </cell>
          <cell r="AC201">
            <v>54</v>
          </cell>
          <cell r="AD201">
            <v>37</v>
          </cell>
          <cell r="AE201">
            <v>38</v>
          </cell>
        </row>
        <row r="202">
          <cell r="B202" t="str">
            <v>151150</v>
          </cell>
          <cell r="C202" t="str">
            <v>15</v>
          </cell>
          <cell r="D202" t="str">
            <v>Haynes</v>
          </cell>
          <cell r="E202">
            <v>9369</v>
          </cell>
          <cell r="F202">
            <v>0</v>
          </cell>
          <cell r="G202">
            <v>0</v>
          </cell>
          <cell r="H202">
            <v>9369</v>
          </cell>
          <cell r="I202">
            <v>41</v>
          </cell>
          <cell r="J202">
            <v>1.1000000000000001</v>
          </cell>
          <cell r="K202">
            <v>45</v>
          </cell>
          <cell r="L202">
            <v>0</v>
          </cell>
          <cell r="M202">
            <v>45</v>
          </cell>
          <cell r="N202">
            <v>10403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19772</v>
          </cell>
          <cell r="X202">
            <v>29</v>
          </cell>
          <cell r="Y202">
            <v>35</v>
          </cell>
          <cell r="Z202">
            <v>28</v>
          </cell>
          <cell r="AA202">
            <v>59</v>
          </cell>
          <cell r="AB202">
            <v>57</v>
          </cell>
          <cell r="AC202">
            <v>51</v>
          </cell>
          <cell r="AD202">
            <v>42</v>
          </cell>
          <cell r="AE202">
            <v>41</v>
          </cell>
        </row>
        <row r="203">
          <cell r="B203" t="str">
            <v>151190</v>
          </cell>
          <cell r="C203" t="str">
            <v>15</v>
          </cell>
          <cell r="D203" t="str">
            <v>Henlow</v>
          </cell>
          <cell r="E203">
            <v>17570</v>
          </cell>
          <cell r="F203">
            <v>0</v>
          </cell>
          <cell r="G203">
            <v>0</v>
          </cell>
          <cell r="H203">
            <v>17570</v>
          </cell>
          <cell r="I203">
            <v>45</v>
          </cell>
          <cell r="J203">
            <v>1.1000000000000001</v>
          </cell>
          <cell r="K203">
            <v>50</v>
          </cell>
          <cell r="L203">
            <v>0</v>
          </cell>
          <cell r="M203">
            <v>50</v>
          </cell>
          <cell r="N203">
            <v>11559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U203">
            <v>29129</v>
          </cell>
          <cell r="X203">
            <v>38</v>
          </cell>
          <cell r="Y203">
            <v>36</v>
          </cell>
          <cell r="Z203">
            <v>31</v>
          </cell>
          <cell r="AA203">
            <v>58</v>
          </cell>
          <cell r="AB203">
            <v>61</v>
          </cell>
          <cell r="AC203">
            <v>58</v>
          </cell>
          <cell r="AD203">
            <v>46</v>
          </cell>
          <cell r="AE203">
            <v>45</v>
          </cell>
        </row>
        <row r="204">
          <cell r="B204" t="str">
            <v>151230</v>
          </cell>
          <cell r="C204" t="str">
            <v>15</v>
          </cell>
          <cell r="D204" t="str">
            <v>Hexton</v>
          </cell>
          <cell r="E204">
            <v>5271</v>
          </cell>
          <cell r="F204">
            <v>0</v>
          </cell>
          <cell r="G204">
            <v>0</v>
          </cell>
          <cell r="H204">
            <v>5271</v>
          </cell>
          <cell r="I204">
            <v>7</v>
          </cell>
          <cell r="J204">
            <v>1.1000000000000001</v>
          </cell>
          <cell r="K204">
            <v>8</v>
          </cell>
          <cell r="L204">
            <v>0</v>
          </cell>
          <cell r="M204">
            <v>8</v>
          </cell>
          <cell r="N204">
            <v>1849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7120</v>
          </cell>
          <cell r="X204">
            <v>5</v>
          </cell>
          <cell r="Y204">
            <v>5</v>
          </cell>
          <cell r="Z204">
            <v>4</v>
          </cell>
          <cell r="AA204">
            <v>11</v>
          </cell>
          <cell r="AB204">
            <v>11</v>
          </cell>
          <cell r="AC204">
            <v>10</v>
          </cell>
          <cell r="AD204">
            <v>8</v>
          </cell>
          <cell r="AE204">
            <v>7</v>
          </cell>
        </row>
        <row r="205">
          <cell r="B205" t="str">
            <v>151260</v>
          </cell>
          <cell r="C205" t="str">
            <v>15</v>
          </cell>
          <cell r="D205" t="str">
            <v>Higham Gobion</v>
          </cell>
          <cell r="E205">
            <v>1757</v>
          </cell>
          <cell r="F205">
            <v>0</v>
          </cell>
          <cell r="G205">
            <v>0</v>
          </cell>
          <cell r="H205">
            <v>1757</v>
          </cell>
          <cell r="I205">
            <v>7</v>
          </cell>
          <cell r="J205">
            <v>1.1000000000000001</v>
          </cell>
          <cell r="K205">
            <v>8</v>
          </cell>
          <cell r="L205">
            <v>0</v>
          </cell>
          <cell r="M205">
            <v>8</v>
          </cell>
          <cell r="N205">
            <v>1849</v>
          </cell>
          <cell r="O205">
            <v>0</v>
          </cell>
          <cell r="P205">
            <v>-4</v>
          </cell>
          <cell r="Q205">
            <v>0</v>
          </cell>
          <cell r="R205">
            <v>0</v>
          </cell>
          <cell r="S205">
            <v>-4</v>
          </cell>
          <cell r="U205">
            <v>3602</v>
          </cell>
          <cell r="X205">
            <v>5</v>
          </cell>
          <cell r="Y205">
            <v>7</v>
          </cell>
          <cell r="Z205">
            <v>7</v>
          </cell>
          <cell r="AA205">
            <v>7</v>
          </cell>
          <cell r="AB205">
            <v>7</v>
          </cell>
          <cell r="AC205">
            <v>7</v>
          </cell>
          <cell r="AD205">
            <v>7</v>
          </cell>
          <cell r="AE205">
            <v>7</v>
          </cell>
        </row>
        <row r="206">
          <cell r="B206" t="str">
            <v>151380</v>
          </cell>
          <cell r="C206" t="str">
            <v>15</v>
          </cell>
          <cell r="D206" t="str">
            <v>Husborne Crawley</v>
          </cell>
          <cell r="E206">
            <v>5973</v>
          </cell>
          <cell r="F206">
            <v>0</v>
          </cell>
          <cell r="G206">
            <v>0</v>
          </cell>
          <cell r="H206">
            <v>5973</v>
          </cell>
          <cell r="I206">
            <v>3</v>
          </cell>
          <cell r="J206">
            <v>1.1000000000000001</v>
          </cell>
          <cell r="K206">
            <v>3</v>
          </cell>
          <cell r="L206">
            <v>0</v>
          </cell>
          <cell r="M206">
            <v>3</v>
          </cell>
          <cell r="N206">
            <v>694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6667</v>
          </cell>
          <cell r="X206">
            <v>3</v>
          </cell>
          <cell r="Y206">
            <v>4</v>
          </cell>
          <cell r="Z206">
            <v>0</v>
          </cell>
          <cell r="AA206">
            <v>5</v>
          </cell>
          <cell r="AB206">
            <v>5</v>
          </cell>
          <cell r="AC206">
            <v>3</v>
          </cell>
          <cell r="AD206">
            <v>4</v>
          </cell>
          <cell r="AE206">
            <v>3</v>
          </cell>
        </row>
        <row r="207">
          <cell r="B207" t="str">
            <v>151490</v>
          </cell>
          <cell r="C207" t="str">
            <v>15</v>
          </cell>
          <cell r="D207" t="str">
            <v>Langford</v>
          </cell>
          <cell r="E207">
            <v>17570</v>
          </cell>
          <cell r="F207">
            <v>0</v>
          </cell>
          <cell r="G207">
            <v>0</v>
          </cell>
          <cell r="H207">
            <v>17570</v>
          </cell>
          <cell r="I207">
            <v>43</v>
          </cell>
          <cell r="J207">
            <v>1.1000000000000001</v>
          </cell>
          <cell r="K207">
            <v>47</v>
          </cell>
          <cell r="L207">
            <v>0</v>
          </cell>
          <cell r="M207">
            <v>47</v>
          </cell>
          <cell r="N207">
            <v>10865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28435</v>
          </cell>
          <cell r="X207">
            <v>38</v>
          </cell>
          <cell r="Y207">
            <v>36</v>
          </cell>
          <cell r="Z207">
            <v>32</v>
          </cell>
          <cell r="AA207">
            <v>53</v>
          </cell>
          <cell r="AB207">
            <v>54</v>
          </cell>
          <cell r="AC207">
            <v>58</v>
          </cell>
          <cell r="AD207">
            <v>46</v>
          </cell>
          <cell r="AE207">
            <v>43</v>
          </cell>
        </row>
        <row r="208">
          <cell r="B208" t="str">
            <v>151780</v>
          </cell>
          <cell r="C208" t="str">
            <v>15</v>
          </cell>
          <cell r="D208" t="str">
            <v>Maulden</v>
          </cell>
          <cell r="E208">
            <v>35140</v>
          </cell>
          <cell r="F208">
            <v>0</v>
          </cell>
          <cell r="G208">
            <v>0</v>
          </cell>
          <cell r="H208">
            <v>35140</v>
          </cell>
          <cell r="I208">
            <v>68</v>
          </cell>
          <cell r="J208">
            <v>1.1000000000000001</v>
          </cell>
          <cell r="K208">
            <v>75</v>
          </cell>
          <cell r="L208">
            <v>0</v>
          </cell>
          <cell r="M208">
            <v>75</v>
          </cell>
          <cell r="N208">
            <v>17339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52479</v>
          </cell>
          <cell r="X208">
            <v>50</v>
          </cell>
          <cell r="Y208">
            <v>52</v>
          </cell>
          <cell r="Z208">
            <v>45</v>
          </cell>
          <cell r="AA208">
            <v>99</v>
          </cell>
          <cell r="AB208">
            <v>99</v>
          </cell>
          <cell r="AC208">
            <v>93</v>
          </cell>
          <cell r="AD208">
            <v>70</v>
          </cell>
          <cell r="AE208">
            <v>68</v>
          </cell>
        </row>
        <row r="209">
          <cell r="B209" t="str">
            <v>151790</v>
          </cell>
          <cell r="C209" t="str">
            <v>15</v>
          </cell>
          <cell r="D209" t="str">
            <v>Meppershall</v>
          </cell>
          <cell r="E209">
            <v>17570</v>
          </cell>
          <cell r="F209">
            <v>0</v>
          </cell>
          <cell r="G209">
            <v>0</v>
          </cell>
          <cell r="H209">
            <v>17570</v>
          </cell>
          <cell r="I209">
            <v>38</v>
          </cell>
          <cell r="J209">
            <v>1.1000000000000001</v>
          </cell>
          <cell r="K209">
            <v>42</v>
          </cell>
          <cell r="L209">
            <v>0</v>
          </cell>
          <cell r="M209">
            <v>42</v>
          </cell>
          <cell r="N209">
            <v>9710</v>
          </cell>
          <cell r="O209">
            <v>0</v>
          </cell>
          <cell r="P209">
            <v>-686</v>
          </cell>
          <cell r="Q209">
            <v>0</v>
          </cell>
          <cell r="R209">
            <v>0</v>
          </cell>
          <cell r="S209">
            <v>-686</v>
          </cell>
          <cell r="U209">
            <v>26594</v>
          </cell>
          <cell r="X209">
            <v>23</v>
          </cell>
          <cell r="Y209">
            <v>25</v>
          </cell>
          <cell r="Z209">
            <v>25</v>
          </cell>
          <cell r="AA209">
            <v>53</v>
          </cell>
          <cell r="AB209">
            <v>60</v>
          </cell>
          <cell r="AC209">
            <v>60</v>
          </cell>
          <cell r="AD209">
            <v>36</v>
          </cell>
          <cell r="AE209">
            <v>38</v>
          </cell>
        </row>
        <row r="210">
          <cell r="B210" t="str">
            <v>151810</v>
          </cell>
          <cell r="C210" t="str">
            <v>15</v>
          </cell>
          <cell r="D210" t="str">
            <v>Millbrook</v>
          </cell>
          <cell r="E210">
            <v>2793</v>
          </cell>
          <cell r="F210">
            <v>0</v>
          </cell>
          <cell r="G210">
            <v>0</v>
          </cell>
          <cell r="H210">
            <v>2793</v>
          </cell>
          <cell r="I210">
            <v>15</v>
          </cell>
          <cell r="J210">
            <v>1.1000000000000001</v>
          </cell>
          <cell r="K210">
            <v>17</v>
          </cell>
          <cell r="L210">
            <v>0</v>
          </cell>
          <cell r="M210">
            <v>17</v>
          </cell>
          <cell r="N210">
            <v>3930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U210">
            <v>6723</v>
          </cell>
          <cell r="X210">
            <v>16</v>
          </cell>
          <cell r="Y210">
            <v>17</v>
          </cell>
          <cell r="Z210">
            <v>10</v>
          </cell>
          <cell r="AA210">
            <v>16</v>
          </cell>
          <cell r="AB210">
            <v>16</v>
          </cell>
          <cell r="AC210">
            <v>15</v>
          </cell>
          <cell r="AD210">
            <v>17</v>
          </cell>
          <cell r="AE210">
            <v>15</v>
          </cell>
        </row>
        <row r="211">
          <cell r="B211" t="str">
            <v>151820</v>
          </cell>
          <cell r="C211" t="str">
            <v>15</v>
          </cell>
          <cell r="D211" t="str">
            <v>Milton Bryan</v>
          </cell>
          <cell r="E211">
            <v>3830</v>
          </cell>
          <cell r="F211">
            <v>0</v>
          </cell>
          <cell r="G211">
            <v>0</v>
          </cell>
          <cell r="H211">
            <v>3830</v>
          </cell>
          <cell r="I211">
            <v>14</v>
          </cell>
          <cell r="J211">
            <v>1.1000000000000001</v>
          </cell>
          <cell r="K211">
            <v>15</v>
          </cell>
          <cell r="L211">
            <v>0</v>
          </cell>
          <cell r="M211">
            <v>15</v>
          </cell>
          <cell r="N211">
            <v>3468</v>
          </cell>
          <cell r="O211">
            <v>0</v>
          </cell>
          <cell r="P211">
            <v>-691</v>
          </cell>
          <cell r="Q211">
            <v>0</v>
          </cell>
          <cell r="R211">
            <v>0</v>
          </cell>
          <cell r="S211">
            <v>-691</v>
          </cell>
          <cell r="U211">
            <v>6607</v>
          </cell>
          <cell r="X211">
            <v>10</v>
          </cell>
          <cell r="Y211">
            <v>17</v>
          </cell>
          <cell r="Z211">
            <v>13</v>
          </cell>
          <cell r="AA211">
            <v>13</v>
          </cell>
          <cell r="AB211">
            <v>14</v>
          </cell>
          <cell r="AC211">
            <v>15</v>
          </cell>
          <cell r="AD211">
            <v>13</v>
          </cell>
          <cell r="AE211">
            <v>14</v>
          </cell>
        </row>
        <row r="212">
          <cell r="B212" t="str">
            <v>152040</v>
          </cell>
          <cell r="C212" t="str">
            <v>15</v>
          </cell>
          <cell r="D212" t="str">
            <v>Pulloxhill</v>
          </cell>
          <cell r="E212">
            <v>8433</v>
          </cell>
          <cell r="F212">
            <v>0</v>
          </cell>
          <cell r="G212">
            <v>0</v>
          </cell>
          <cell r="H212">
            <v>8433</v>
          </cell>
          <cell r="I212">
            <v>21</v>
          </cell>
          <cell r="J212">
            <v>1.1000000000000001</v>
          </cell>
          <cell r="K212">
            <v>23</v>
          </cell>
          <cell r="L212">
            <v>0</v>
          </cell>
          <cell r="M212">
            <v>23</v>
          </cell>
          <cell r="N212">
            <v>5317</v>
          </cell>
          <cell r="O212">
            <v>0</v>
          </cell>
          <cell r="P212">
            <v>-1845</v>
          </cell>
          <cell r="Q212">
            <v>0</v>
          </cell>
          <cell r="R212">
            <v>0</v>
          </cell>
          <cell r="S212">
            <v>-1845</v>
          </cell>
          <cell r="U212">
            <v>11905</v>
          </cell>
          <cell r="X212">
            <v>17</v>
          </cell>
          <cell r="Y212">
            <v>28</v>
          </cell>
          <cell r="Z212">
            <v>28</v>
          </cell>
          <cell r="AA212">
            <v>15</v>
          </cell>
          <cell r="AB212">
            <v>18</v>
          </cell>
          <cell r="AC212">
            <v>18</v>
          </cell>
          <cell r="AD212">
            <v>18</v>
          </cell>
          <cell r="AE212">
            <v>21</v>
          </cell>
        </row>
        <row r="213">
          <cell r="B213" t="str">
            <v>152120</v>
          </cell>
          <cell r="C213" t="str">
            <v>15</v>
          </cell>
          <cell r="D213" t="str">
            <v>Ridgmont</v>
          </cell>
          <cell r="E213">
            <v>5622</v>
          </cell>
          <cell r="F213">
            <v>0</v>
          </cell>
          <cell r="G213">
            <v>0</v>
          </cell>
          <cell r="H213">
            <v>5622</v>
          </cell>
          <cell r="I213">
            <v>5</v>
          </cell>
          <cell r="J213">
            <v>1.1000000000000001</v>
          </cell>
          <cell r="K213">
            <v>6</v>
          </cell>
          <cell r="L213">
            <v>0</v>
          </cell>
          <cell r="M213">
            <v>6</v>
          </cell>
          <cell r="N213">
            <v>1387</v>
          </cell>
          <cell r="O213">
            <v>0</v>
          </cell>
          <cell r="P213">
            <v>-4</v>
          </cell>
          <cell r="Q213">
            <v>0</v>
          </cell>
          <cell r="R213">
            <v>0</v>
          </cell>
          <cell r="S213">
            <v>-4</v>
          </cell>
          <cell r="U213">
            <v>7005</v>
          </cell>
          <cell r="X213">
            <v>4</v>
          </cell>
          <cell r="Y213">
            <v>3</v>
          </cell>
          <cell r="Z213">
            <v>2</v>
          </cell>
          <cell r="AA213">
            <v>9</v>
          </cell>
          <cell r="AB213">
            <v>9</v>
          </cell>
          <cell r="AC213">
            <v>4</v>
          </cell>
          <cell r="AD213">
            <v>5</v>
          </cell>
          <cell r="AE213">
            <v>5</v>
          </cell>
        </row>
        <row r="214">
          <cell r="B214" t="str">
            <v>152330</v>
          </cell>
          <cell r="C214" t="str">
            <v>15</v>
          </cell>
          <cell r="D214" t="str">
            <v>Shefford</v>
          </cell>
          <cell r="E214">
            <v>17570</v>
          </cell>
          <cell r="F214">
            <v>0</v>
          </cell>
          <cell r="G214">
            <v>0</v>
          </cell>
          <cell r="H214">
            <v>17570</v>
          </cell>
          <cell r="I214">
            <v>45</v>
          </cell>
          <cell r="J214">
            <v>1.1000000000000001</v>
          </cell>
          <cell r="K214">
            <v>50</v>
          </cell>
          <cell r="L214">
            <v>0</v>
          </cell>
          <cell r="M214">
            <v>50</v>
          </cell>
          <cell r="N214">
            <v>11559</v>
          </cell>
          <cell r="O214">
            <v>0</v>
          </cell>
          <cell r="P214">
            <v>-684</v>
          </cell>
          <cell r="Q214">
            <v>0</v>
          </cell>
          <cell r="R214">
            <v>0</v>
          </cell>
          <cell r="S214">
            <v>-684</v>
          </cell>
          <cell r="U214">
            <v>28445</v>
          </cell>
          <cell r="X214">
            <v>31</v>
          </cell>
          <cell r="Y214">
            <v>32</v>
          </cell>
          <cell r="Z214">
            <v>31</v>
          </cell>
          <cell r="AA214">
            <v>67</v>
          </cell>
          <cell r="AB214">
            <v>67</v>
          </cell>
          <cell r="AC214">
            <v>65</v>
          </cell>
          <cell r="AD214">
            <v>45</v>
          </cell>
          <cell r="AE214">
            <v>45</v>
          </cell>
        </row>
        <row r="215">
          <cell r="B215" t="str">
            <v>152350</v>
          </cell>
          <cell r="C215" t="str">
            <v>15</v>
          </cell>
          <cell r="D215" t="str">
            <v>Shillington and Gravenhurst</v>
          </cell>
          <cell r="E215">
            <v>21084</v>
          </cell>
          <cell r="F215">
            <v>0</v>
          </cell>
          <cell r="G215">
            <v>0</v>
          </cell>
          <cell r="H215">
            <v>21084</v>
          </cell>
          <cell r="I215">
            <v>40</v>
          </cell>
          <cell r="J215">
            <v>1.1000000000000001</v>
          </cell>
          <cell r="K215">
            <v>44</v>
          </cell>
          <cell r="L215">
            <v>0</v>
          </cell>
          <cell r="M215">
            <v>44</v>
          </cell>
          <cell r="N215">
            <v>10172</v>
          </cell>
          <cell r="O215">
            <v>0</v>
          </cell>
          <cell r="P215">
            <v>-24</v>
          </cell>
          <cell r="Q215">
            <v>0</v>
          </cell>
          <cell r="R215">
            <v>0</v>
          </cell>
          <cell r="S215">
            <v>-24</v>
          </cell>
          <cell r="U215">
            <v>31232</v>
          </cell>
          <cell r="X215">
            <v>28</v>
          </cell>
          <cell r="Y215">
            <v>30</v>
          </cell>
          <cell r="Z215">
            <v>31</v>
          </cell>
          <cell r="AA215">
            <v>56</v>
          </cell>
          <cell r="AB215">
            <v>56</v>
          </cell>
          <cell r="AC215">
            <v>56</v>
          </cell>
          <cell r="AD215">
            <v>40</v>
          </cell>
          <cell r="AE215">
            <v>40</v>
          </cell>
        </row>
        <row r="216">
          <cell r="B216" t="str">
            <v>152360</v>
          </cell>
          <cell r="C216" t="str">
            <v>15</v>
          </cell>
          <cell r="D216" t="str">
            <v>Silsoe</v>
          </cell>
          <cell r="E216">
            <v>11243</v>
          </cell>
          <cell r="F216">
            <v>0</v>
          </cell>
          <cell r="G216">
            <v>0</v>
          </cell>
          <cell r="H216">
            <v>11243</v>
          </cell>
          <cell r="I216">
            <v>49</v>
          </cell>
          <cell r="J216">
            <v>1.1000000000000001</v>
          </cell>
          <cell r="K216">
            <v>54</v>
          </cell>
          <cell r="L216">
            <v>0</v>
          </cell>
          <cell r="M216">
            <v>54</v>
          </cell>
          <cell r="N216">
            <v>12484</v>
          </cell>
          <cell r="O216">
            <v>0</v>
          </cell>
          <cell r="P216">
            <v>-914</v>
          </cell>
          <cell r="Q216">
            <v>0</v>
          </cell>
          <cell r="R216">
            <v>0</v>
          </cell>
          <cell r="S216">
            <v>-914</v>
          </cell>
          <cell r="U216">
            <v>22813</v>
          </cell>
          <cell r="X216">
            <v>40</v>
          </cell>
          <cell r="Y216">
            <v>44</v>
          </cell>
          <cell r="Z216">
            <v>45</v>
          </cell>
          <cell r="AA216">
            <v>55</v>
          </cell>
          <cell r="AB216">
            <v>60</v>
          </cell>
          <cell r="AC216">
            <v>62</v>
          </cell>
          <cell r="AD216">
            <v>47</v>
          </cell>
          <cell r="AE216">
            <v>49</v>
          </cell>
        </row>
        <row r="217">
          <cell r="B217" t="str">
            <v>152370</v>
          </cell>
          <cell r="C217" t="str">
            <v>15</v>
          </cell>
          <cell r="D217" t="str">
            <v>Southill</v>
          </cell>
          <cell r="E217">
            <v>11713</v>
          </cell>
          <cell r="F217">
            <v>0</v>
          </cell>
          <cell r="G217">
            <v>0</v>
          </cell>
          <cell r="H217">
            <v>11713</v>
          </cell>
          <cell r="I217">
            <v>34</v>
          </cell>
          <cell r="J217">
            <v>1.1000000000000001</v>
          </cell>
          <cell r="K217">
            <v>37</v>
          </cell>
          <cell r="L217">
            <v>0</v>
          </cell>
          <cell r="M217">
            <v>37</v>
          </cell>
          <cell r="N217">
            <v>8554</v>
          </cell>
          <cell r="O217">
            <v>0</v>
          </cell>
          <cell r="P217">
            <v>-251</v>
          </cell>
          <cell r="Q217">
            <v>0</v>
          </cell>
          <cell r="R217">
            <v>0</v>
          </cell>
          <cell r="S217">
            <v>-251</v>
          </cell>
          <cell r="U217">
            <v>20016</v>
          </cell>
          <cell r="X217">
            <v>30</v>
          </cell>
          <cell r="Y217">
            <v>29</v>
          </cell>
          <cell r="Z217">
            <v>31</v>
          </cell>
          <cell r="AA217">
            <v>40</v>
          </cell>
          <cell r="AB217">
            <v>40</v>
          </cell>
          <cell r="AC217">
            <v>38</v>
          </cell>
          <cell r="AD217">
            <v>33</v>
          </cell>
          <cell r="AE217">
            <v>34</v>
          </cell>
        </row>
        <row r="218">
          <cell r="B218" t="str">
            <v>152430</v>
          </cell>
          <cell r="C218" t="str">
            <v>15</v>
          </cell>
          <cell r="D218" t="str">
            <v>Steppingley</v>
          </cell>
          <cell r="E218">
            <v>2329</v>
          </cell>
          <cell r="F218">
            <v>0</v>
          </cell>
          <cell r="G218">
            <v>0</v>
          </cell>
          <cell r="H218">
            <v>2329</v>
          </cell>
          <cell r="I218">
            <v>11</v>
          </cell>
          <cell r="J218">
            <v>1.1000000000000001</v>
          </cell>
          <cell r="K218">
            <v>12</v>
          </cell>
          <cell r="L218">
            <v>0</v>
          </cell>
          <cell r="M218">
            <v>12</v>
          </cell>
          <cell r="N218">
            <v>2774</v>
          </cell>
          <cell r="O218">
            <v>0</v>
          </cell>
          <cell r="P218">
            <v>-460</v>
          </cell>
          <cell r="Q218">
            <v>-1500</v>
          </cell>
          <cell r="R218">
            <v>0</v>
          </cell>
          <cell r="S218">
            <v>-1960</v>
          </cell>
          <cell r="U218">
            <v>3143</v>
          </cell>
          <cell r="X218">
            <v>9</v>
          </cell>
          <cell r="Y218">
            <v>11</v>
          </cell>
          <cell r="Z218">
            <v>12</v>
          </cell>
          <cell r="AA218">
            <v>11</v>
          </cell>
          <cell r="AB218">
            <v>10</v>
          </cell>
          <cell r="AC218">
            <v>10</v>
          </cell>
          <cell r="AD218">
            <v>10</v>
          </cell>
          <cell r="AE218">
            <v>11</v>
          </cell>
        </row>
        <row r="219">
          <cell r="B219" t="str">
            <v>152580</v>
          </cell>
          <cell r="C219" t="str">
            <v>15</v>
          </cell>
          <cell r="D219" t="str">
            <v>Tingrith</v>
          </cell>
          <cell r="E219">
            <v>4392</v>
          </cell>
          <cell r="F219">
            <v>0</v>
          </cell>
          <cell r="G219">
            <v>0</v>
          </cell>
          <cell r="H219">
            <v>4392</v>
          </cell>
          <cell r="I219">
            <v>11</v>
          </cell>
          <cell r="J219">
            <v>1.1000000000000001</v>
          </cell>
          <cell r="K219">
            <v>12</v>
          </cell>
          <cell r="L219">
            <v>0</v>
          </cell>
          <cell r="M219">
            <v>12</v>
          </cell>
          <cell r="N219">
            <v>2774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U219">
            <v>7166</v>
          </cell>
          <cell r="X219">
            <v>8</v>
          </cell>
          <cell r="Y219">
            <v>10</v>
          </cell>
          <cell r="Z219">
            <v>10</v>
          </cell>
          <cell r="AA219">
            <v>16</v>
          </cell>
          <cell r="AB219">
            <v>16</v>
          </cell>
          <cell r="AC219">
            <v>12</v>
          </cell>
          <cell r="AD219">
            <v>12</v>
          </cell>
          <cell r="AE219">
            <v>11</v>
          </cell>
        </row>
        <row r="220">
          <cell r="B220" t="str">
            <v>152650</v>
          </cell>
          <cell r="C220" t="str">
            <v>15</v>
          </cell>
          <cell r="D220" t="str">
            <v>Stondon</v>
          </cell>
          <cell r="E220">
            <v>14056</v>
          </cell>
          <cell r="F220">
            <v>0</v>
          </cell>
          <cell r="G220">
            <v>0</v>
          </cell>
          <cell r="H220">
            <v>14056</v>
          </cell>
          <cell r="I220">
            <v>24</v>
          </cell>
          <cell r="J220">
            <v>1.1000000000000001</v>
          </cell>
          <cell r="K220">
            <v>26</v>
          </cell>
          <cell r="L220">
            <v>0</v>
          </cell>
          <cell r="M220">
            <v>26</v>
          </cell>
          <cell r="N220">
            <v>6011</v>
          </cell>
          <cell r="O220">
            <v>0</v>
          </cell>
          <cell r="P220">
            <v>-14</v>
          </cell>
          <cell r="Q220">
            <v>0</v>
          </cell>
          <cell r="R220">
            <v>0</v>
          </cell>
          <cell r="S220">
            <v>-14</v>
          </cell>
          <cell r="U220">
            <v>20053</v>
          </cell>
          <cell r="X220">
            <v>16</v>
          </cell>
          <cell r="Y220">
            <v>12</v>
          </cell>
          <cell r="Z220">
            <v>16</v>
          </cell>
          <cell r="AA220">
            <v>36</v>
          </cell>
          <cell r="AB220">
            <v>39</v>
          </cell>
          <cell r="AC220">
            <v>36</v>
          </cell>
          <cell r="AD220">
            <v>24</v>
          </cell>
          <cell r="AE220">
            <v>24</v>
          </cell>
        </row>
        <row r="221">
          <cell r="B221" t="str">
            <v>152850</v>
          </cell>
          <cell r="C221" t="str">
            <v>15</v>
          </cell>
          <cell r="D221" t="str">
            <v>Westoning</v>
          </cell>
          <cell r="E221">
            <v>13177</v>
          </cell>
          <cell r="F221">
            <v>0</v>
          </cell>
          <cell r="G221">
            <v>0</v>
          </cell>
          <cell r="H221">
            <v>13177</v>
          </cell>
          <cell r="I221">
            <v>70</v>
          </cell>
          <cell r="J221">
            <v>1.1000000000000001</v>
          </cell>
          <cell r="K221">
            <v>77</v>
          </cell>
          <cell r="L221">
            <v>0</v>
          </cell>
          <cell r="M221">
            <v>77</v>
          </cell>
          <cell r="N221">
            <v>17801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U221">
            <v>30978</v>
          </cell>
          <cell r="X221">
            <v>74</v>
          </cell>
          <cell r="Y221">
            <v>56</v>
          </cell>
          <cell r="Z221">
            <v>54</v>
          </cell>
          <cell r="AA221">
            <v>90</v>
          </cell>
          <cell r="AB221">
            <v>83</v>
          </cell>
          <cell r="AC221">
            <v>76</v>
          </cell>
          <cell r="AD221">
            <v>76</v>
          </cell>
          <cell r="AE221">
            <v>70</v>
          </cell>
        </row>
        <row r="222">
          <cell r="B222" t="str">
            <v>152930</v>
          </cell>
          <cell r="C222" t="str">
            <v>15</v>
          </cell>
          <cell r="D222" t="str">
            <v>Woburn</v>
          </cell>
          <cell r="E222">
            <v>21329</v>
          </cell>
          <cell r="F222">
            <v>0</v>
          </cell>
          <cell r="G222">
            <v>0</v>
          </cell>
          <cell r="H222">
            <v>21329</v>
          </cell>
          <cell r="I222">
            <v>73</v>
          </cell>
          <cell r="J222">
            <v>1.1000000000000001</v>
          </cell>
          <cell r="K222">
            <v>80</v>
          </cell>
          <cell r="L222">
            <v>0</v>
          </cell>
          <cell r="M222">
            <v>80</v>
          </cell>
          <cell r="N222">
            <v>18494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U222">
            <v>39823</v>
          </cell>
          <cell r="X222">
            <v>70</v>
          </cell>
          <cell r="Y222">
            <v>67</v>
          </cell>
          <cell r="Z222">
            <v>57</v>
          </cell>
          <cell r="AA222">
            <v>85</v>
          </cell>
          <cell r="AB222">
            <v>82</v>
          </cell>
          <cell r="AC222">
            <v>87</v>
          </cell>
          <cell r="AD222">
            <v>76</v>
          </cell>
          <cell r="AE222">
            <v>73</v>
          </cell>
        </row>
        <row r="223">
          <cell r="B223" t="str">
            <v>152940</v>
          </cell>
          <cell r="C223" t="str">
            <v>15</v>
          </cell>
          <cell r="D223" t="str">
            <v>Woburn Sands</v>
          </cell>
          <cell r="E223">
            <v>35140</v>
          </cell>
          <cell r="F223">
            <v>0</v>
          </cell>
          <cell r="G223">
            <v>0</v>
          </cell>
          <cell r="H223">
            <v>35140</v>
          </cell>
          <cell r="I223">
            <v>107</v>
          </cell>
          <cell r="J223">
            <v>1.1000000000000001</v>
          </cell>
          <cell r="K223">
            <v>118</v>
          </cell>
          <cell r="L223">
            <v>0</v>
          </cell>
          <cell r="M223">
            <v>118</v>
          </cell>
          <cell r="N223">
            <v>27279</v>
          </cell>
          <cell r="O223">
            <v>0</v>
          </cell>
          <cell r="P223">
            <v>-1594</v>
          </cell>
          <cell r="Q223">
            <v>0</v>
          </cell>
          <cell r="R223">
            <v>0</v>
          </cell>
          <cell r="S223">
            <v>-1594</v>
          </cell>
          <cell r="U223">
            <v>60825</v>
          </cell>
          <cell r="X223">
            <v>88</v>
          </cell>
          <cell r="Y223">
            <v>92</v>
          </cell>
          <cell r="Z223">
            <v>80</v>
          </cell>
          <cell r="AA223">
            <v>136</v>
          </cell>
          <cell r="AB223">
            <v>135</v>
          </cell>
          <cell r="AC223">
            <v>141</v>
          </cell>
          <cell r="AD223">
            <v>105</v>
          </cell>
          <cell r="AE223">
            <v>107</v>
          </cell>
        </row>
        <row r="224">
          <cell r="B224" t="str">
            <v>160220</v>
          </cell>
          <cell r="C224" t="str">
            <v>16</v>
          </cell>
          <cell r="D224" t="str">
            <v>Bedford, All Saints</v>
          </cell>
          <cell r="E224">
            <v>17570</v>
          </cell>
          <cell r="F224">
            <v>0</v>
          </cell>
          <cell r="G224">
            <v>0</v>
          </cell>
          <cell r="H224">
            <v>17570</v>
          </cell>
          <cell r="I224">
            <v>100</v>
          </cell>
          <cell r="J224">
            <v>0.4</v>
          </cell>
          <cell r="K224">
            <v>40</v>
          </cell>
          <cell r="L224">
            <v>0</v>
          </cell>
          <cell r="M224">
            <v>40</v>
          </cell>
          <cell r="N224">
            <v>9247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U224">
            <v>26817</v>
          </cell>
          <cell r="X224">
            <v>75</v>
          </cell>
          <cell r="Y224">
            <v>60</v>
          </cell>
          <cell r="Z224">
            <v>60</v>
          </cell>
          <cell r="AA224">
            <v>149</v>
          </cell>
          <cell r="AB224">
            <v>157</v>
          </cell>
          <cell r="AC224">
            <v>153</v>
          </cell>
          <cell r="AD224">
            <v>102</v>
          </cell>
          <cell r="AE224">
            <v>100</v>
          </cell>
        </row>
        <row r="225">
          <cell r="B225" t="str">
            <v>160230</v>
          </cell>
          <cell r="C225" t="str">
            <v>16</v>
          </cell>
          <cell r="D225" t="str">
            <v>Bedford, Christ Church</v>
          </cell>
          <cell r="E225">
            <v>35140</v>
          </cell>
          <cell r="F225">
            <v>0</v>
          </cell>
          <cell r="G225">
            <v>0</v>
          </cell>
          <cell r="H225">
            <v>35140</v>
          </cell>
          <cell r="I225">
            <v>234</v>
          </cell>
          <cell r="J225">
            <v>2.0499999999999998</v>
          </cell>
          <cell r="K225">
            <v>480</v>
          </cell>
          <cell r="L225">
            <v>0</v>
          </cell>
          <cell r="M225">
            <v>480</v>
          </cell>
          <cell r="N225">
            <v>110966</v>
          </cell>
          <cell r="O225">
            <v>0</v>
          </cell>
          <cell r="P225">
            <v>-8458</v>
          </cell>
          <cell r="Q225">
            <v>0</v>
          </cell>
          <cell r="R225">
            <v>0</v>
          </cell>
          <cell r="S225">
            <v>-8458</v>
          </cell>
          <cell r="U225">
            <v>137648</v>
          </cell>
          <cell r="X225">
            <v>170</v>
          </cell>
          <cell r="Y225">
            <v>179</v>
          </cell>
          <cell r="Z225">
            <v>192</v>
          </cell>
          <cell r="AA225">
            <v>307</v>
          </cell>
          <cell r="AB225">
            <v>318</v>
          </cell>
          <cell r="AC225">
            <v>318</v>
          </cell>
          <cell r="AD225">
            <v>227</v>
          </cell>
          <cell r="AE225">
            <v>234</v>
          </cell>
        </row>
        <row r="226">
          <cell r="B226" t="str">
            <v>160250</v>
          </cell>
          <cell r="C226" t="str">
            <v>16</v>
          </cell>
          <cell r="D226" t="str">
            <v>Bedford, St Andrew</v>
          </cell>
          <cell r="E226">
            <v>35140</v>
          </cell>
          <cell r="F226">
            <v>0</v>
          </cell>
          <cell r="G226">
            <v>0</v>
          </cell>
          <cell r="H226">
            <v>35140</v>
          </cell>
          <cell r="I226">
            <v>193</v>
          </cell>
          <cell r="J226">
            <v>2.1</v>
          </cell>
          <cell r="K226">
            <v>405</v>
          </cell>
          <cell r="L226">
            <v>0</v>
          </cell>
          <cell r="M226">
            <v>405</v>
          </cell>
          <cell r="N226">
            <v>93628</v>
          </cell>
          <cell r="O226">
            <v>0</v>
          </cell>
          <cell r="P226">
            <v>-1765</v>
          </cell>
          <cell r="Q226">
            <v>0</v>
          </cell>
          <cell r="R226">
            <v>0</v>
          </cell>
          <cell r="S226">
            <v>-1765</v>
          </cell>
          <cell r="U226">
            <v>127003</v>
          </cell>
          <cell r="X226">
            <v>136</v>
          </cell>
          <cell r="Y226">
            <v>141</v>
          </cell>
          <cell r="Z226">
            <v>142</v>
          </cell>
          <cell r="AA226">
            <v>271</v>
          </cell>
          <cell r="AB226">
            <v>269</v>
          </cell>
          <cell r="AC226">
            <v>276</v>
          </cell>
          <cell r="AD226">
            <v>190</v>
          </cell>
          <cell r="AE226">
            <v>193</v>
          </cell>
        </row>
        <row r="227">
          <cell r="B227" t="str">
            <v>160270</v>
          </cell>
          <cell r="C227" t="str">
            <v>16</v>
          </cell>
          <cell r="D227" t="str">
            <v>Bedford, St John &amp; St Leonard</v>
          </cell>
          <cell r="E227">
            <v>35140</v>
          </cell>
          <cell r="F227">
            <v>0</v>
          </cell>
          <cell r="G227">
            <v>0</v>
          </cell>
          <cell r="H227">
            <v>35140</v>
          </cell>
          <cell r="I227">
            <v>92</v>
          </cell>
          <cell r="J227">
            <v>1.4</v>
          </cell>
          <cell r="K227">
            <v>129</v>
          </cell>
          <cell r="L227">
            <v>0</v>
          </cell>
          <cell r="M227">
            <v>129</v>
          </cell>
          <cell r="N227">
            <v>29822</v>
          </cell>
          <cell r="O227">
            <v>0</v>
          </cell>
          <cell r="P227">
            <v>0</v>
          </cell>
          <cell r="Q227">
            <v>-5000</v>
          </cell>
          <cell r="R227">
            <v>0</v>
          </cell>
          <cell r="S227">
            <v>-5000</v>
          </cell>
          <cell r="U227">
            <v>59962</v>
          </cell>
          <cell r="X227">
            <v>91</v>
          </cell>
          <cell r="Y227">
            <v>78</v>
          </cell>
          <cell r="Z227">
            <v>64</v>
          </cell>
          <cell r="AA227">
            <v>110</v>
          </cell>
          <cell r="AB227">
            <v>114</v>
          </cell>
          <cell r="AC227">
            <v>114</v>
          </cell>
          <cell r="AD227">
            <v>93</v>
          </cell>
          <cell r="AE227">
            <v>92</v>
          </cell>
        </row>
        <row r="228">
          <cell r="B228" t="str">
            <v>160280</v>
          </cell>
          <cell r="C228" t="str">
            <v>16</v>
          </cell>
          <cell r="D228" t="str">
            <v>Bedford, St Mark</v>
          </cell>
          <cell r="E228">
            <v>35140</v>
          </cell>
          <cell r="F228">
            <v>0</v>
          </cell>
          <cell r="G228">
            <v>0</v>
          </cell>
          <cell r="H228">
            <v>35140</v>
          </cell>
          <cell r="I228">
            <v>100</v>
          </cell>
          <cell r="J228">
            <v>1.3</v>
          </cell>
          <cell r="K228">
            <v>130</v>
          </cell>
          <cell r="L228">
            <v>0</v>
          </cell>
          <cell r="M228">
            <v>130</v>
          </cell>
          <cell r="N228">
            <v>30053</v>
          </cell>
          <cell r="O228">
            <v>0</v>
          </cell>
          <cell r="P228">
            <v>-300</v>
          </cell>
          <cell r="Q228">
            <v>0</v>
          </cell>
          <cell r="R228">
            <v>0</v>
          </cell>
          <cell r="S228">
            <v>-300</v>
          </cell>
          <cell r="U228">
            <v>64893</v>
          </cell>
          <cell r="X228">
            <v>70</v>
          </cell>
          <cell r="Y228">
            <v>70</v>
          </cell>
          <cell r="Z228">
            <v>74</v>
          </cell>
          <cell r="AA228">
            <v>142</v>
          </cell>
          <cell r="AB228">
            <v>145</v>
          </cell>
          <cell r="AC228">
            <v>145</v>
          </cell>
          <cell r="AD228">
            <v>99</v>
          </cell>
          <cell r="AE228">
            <v>100</v>
          </cell>
        </row>
        <row r="229">
          <cell r="B229" t="str">
            <v>160290</v>
          </cell>
          <cell r="C229" t="str">
            <v>16</v>
          </cell>
          <cell r="D229" t="str">
            <v>Bedford, St Martin</v>
          </cell>
          <cell r="E229">
            <v>14055</v>
          </cell>
          <cell r="F229">
            <v>0</v>
          </cell>
          <cell r="G229">
            <v>0</v>
          </cell>
          <cell r="H229">
            <v>14055</v>
          </cell>
          <cell r="I229">
            <v>52</v>
          </cell>
          <cell r="J229">
            <v>0.6</v>
          </cell>
          <cell r="K229">
            <v>31</v>
          </cell>
          <cell r="L229">
            <v>0</v>
          </cell>
          <cell r="M229">
            <v>31</v>
          </cell>
          <cell r="N229">
            <v>7167</v>
          </cell>
          <cell r="O229">
            <v>0</v>
          </cell>
          <cell r="P229">
            <v>-1151</v>
          </cell>
          <cell r="Q229">
            <v>0</v>
          </cell>
          <cell r="R229">
            <v>0</v>
          </cell>
          <cell r="S229">
            <v>-1151</v>
          </cell>
          <cell r="U229">
            <v>20071</v>
          </cell>
          <cell r="X229">
            <v>46</v>
          </cell>
          <cell r="Y229">
            <v>45</v>
          </cell>
          <cell r="Z229">
            <v>50</v>
          </cell>
          <cell r="AA229">
            <v>55</v>
          </cell>
          <cell r="AB229">
            <v>59</v>
          </cell>
          <cell r="AC229">
            <v>61</v>
          </cell>
          <cell r="AD229">
            <v>47</v>
          </cell>
          <cell r="AE229">
            <v>52</v>
          </cell>
        </row>
        <row r="230">
          <cell r="B230" t="str">
            <v>160310</v>
          </cell>
          <cell r="C230" t="str">
            <v>16</v>
          </cell>
          <cell r="D230" t="str">
            <v>Bedford, St Michael &amp; All Angels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30</v>
          </cell>
          <cell r="J230">
            <v>0.4</v>
          </cell>
          <cell r="K230">
            <v>12</v>
          </cell>
          <cell r="L230">
            <v>0</v>
          </cell>
          <cell r="M230">
            <v>12</v>
          </cell>
          <cell r="N230">
            <v>2774</v>
          </cell>
          <cell r="O230">
            <v>0</v>
          </cell>
          <cell r="P230">
            <v>-6</v>
          </cell>
          <cell r="Q230">
            <v>0</v>
          </cell>
          <cell r="R230">
            <v>0</v>
          </cell>
          <cell r="S230">
            <v>-6</v>
          </cell>
          <cell r="U230">
            <v>2768</v>
          </cell>
          <cell r="X230">
            <v>24</v>
          </cell>
          <cell r="Y230">
            <v>22</v>
          </cell>
          <cell r="Z230">
            <v>20</v>
          </cell>
          <cell r="AA230">
            <v>41</v>
          </cell>
          <cell r="AB230">
            <v>43</v>
          </cell>
          <cell r="AC230">
            <v>41</v>
          </cell>
          <cell r="AD230">
            <v>30</v>
          </cell>
          <cell r="AE230">
            <v>30</v>
          </cell>
        </row>
        <row r="231">
          <cell r="B231" t="str">
            <v>160320</v>
          </cell>
          <cell r="C231" t="str">
            <v>16</v>
          </cell>
          <cell r="D231" t="str">
            <v>Bedford, St Paul</v>
          </cell>
          <cell r="E231">
            <v>35140</v>
          </cell>
          <cell r="F231">
            <v>-4215</v>
          </cell>
          <cell r="G231">
            <v>0</v>
          </cell>
          <cell r="H231">
            <v>30925</v>
          </cell>
          <cell r="I231">
            <v>132</v>
          </cell>
          <cell r="J231">
            <v>1.3</v>
          </cell>
          <cell r="K231">
            <v>172</v>
          </cell>
          <cell r="L231">
            <v>0</v>
          </cell>
          <cell r="M231">
            <v>172</v>
          </cell>
          <cell r="N231">
            <v>39763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U231">
            <v>70688</v>
          </cell>
          <cell r="X231">
            <v>110</v>
          </cell>
          <cell r="Y231">
            <v>110</v>
          </cell>
          <cell r="Z231">
            <v>110</v>
          </cell>
          <cell r="AA231">
            <v>156</v>
          </cell>
          <cell r="AB231">
            <v>170</v>
          </cell>
          <cell r="AC231">
            <v>172</v>
          </cell>
          <cell r="AD231">
            <v>135</v>
          </cell>
          <cell r="AE231">
            <v>132</v>
          </cell>
        </row>
        <row r="232">
          <cell r="B232" t="str">
            <v>160330</v>
          </cell>
          <cell r="C232" t="str">
            <v>16</v>
          </cell>
          <cell r="D232" t="str">
            <v>Bedford, St Peter de Merton</v>
          </cell>
          <cell r="E232">
            <v>35140</v>
          </cell>
          <cell r="F232">
            <v>0</v>
          </cell>
          <cell r="G232">
            <v>0</v>
          </cell>
          <cell r="H232">
            <v>35140</v>
          </cell>
          <cell r="I232">
            <v>84</v>
          </cell>
          <cell r="J232">
            <v>1.5</v>
          </cell>
          <cell r="K232">
            <v>126</v>
          </cell>
          <cell r="L232">
            <v>0</v>
          </cell>
          <cell r="M232">
            <v>126</v>
          </cell>
          <cell r="N232">
            <v>29129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U232">
            <v>64269</v>
          </cell>
          <cell r="X232">
            <v>59</v>
          </cell>
          <cell r="Y232">
            <v>41</v>
          </cell>
          <cell r="Z232">
            <v>40</v>
          </cell>
          <cell r="AA232">
            <v>141</v>
          </cell>
          <cell r="AB232">
            <v>141</v>
          </cell>
          <cell r="AC232">
            <v>141</v>
          </cell>
          <cell r="AD232">
            <v>87</v>
          </cell>
          <cell r="AE232">
            <v>84</v>
          </cell>
        </row>
        <row r="233">
          <cell r="B233" t="str">
            <v>160380</v>
          </cell>
          <cell r="C233" t="str">
            <v>16</v>
          </cell>
          <cell r="D233" t="str">
            <v>Biddenham</v>
          </cell>
          <cell r="E233">
            <v>17570</v>
          </cell>
          <cell r="F233">
            <v>0</v>
          </cell>
          <cell r="G233">
            <v>0</v>
          </cell>
          <cell r="H233">
            <v>17570</v>
          </cell>
          <cell r="I233">
            <v>68</v>
          </cell>
          <cell r="J233">
            <v>1.7</v>
          </cell>
          <cell r="K233">
            <v>116</v>
          </cell>
          <cell r="L233">
            <v>0</v>
          </cell>
          <cell r="M233">
            <v>116</v>
          </cell>
          <cell r="N233">
            <v>26817</v>
          </cell>
          <cell r="O233">
            <v>0</v>
          </cell>
          <cell r="P233">
            <v>-2059</v>
          </cell>
          <cell r="Q233">
            <v>0</v>
          </cell>
          <cell r="R233">
            <v>0</v>
          </cell>
          <cell r="S233">
            <v>-2059</v>
          </cell>
          <cell r="U233">
            <v>42328</v>
          </cell>
          <cell r="X233">
            <v>41</v>
          </cell>
          <cell r="Y233">
            <v>56</v>
          </cell>
          <cell r="Z233">
            <v>53</v>
          </cell>
          <cell r="AA233">
            <v>88</v>
          </cell>
          <cell r="AB233">
            <v>94</v>
          </cell>
          <cell r="AC233">
            <v>100</v>
          </cell>
          <cell r="AD233">
            <v>65</v>
          </cell>
          <cell r="AE233">
            <v>68</v>
          </cell>
        </row>
        <row r="234">
          <cell r="B234" t="str">
            <v>160620</v>
          </cell>
          <cell r="C234" t="str">
            <v>16</v>
          </cell>
          <cell r="D234" t="str">
            <v>Cardington</v>
          </cell>
          <cell r="E234">
            <v>35140</v>
          </cell>
          <cell r="F234">
            <v>0</v>
          </cell>
          <cell r="G234">
            <v>0</v>
          </cell>
          <cell r="H234">
            <v>35140</v>
          </cell>
          <cell r="I234">
            <v>52</v>
          </cell>
          <cell r="J234">
            <v>0.5</v>
          </cell>
          <cell r="K234">
            <v>26</v>
          </cell>
          <cell r="L234">
            <v>0</v>
          </cell>
          <cell r="M234">
            <v>26</v>
          </cell>
          <cell r="N234">
            <v>6011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U234">
            <v>41151</v>
          </cell>
          <cell r="X234">
            <v>45</v>
          </cell>
          <cell r="Y234">
            <v>44</v>
          </cell>
          <cell r="Z234">
            <v>37</v>
          </cell>
          <cell r="AA234">
            <v>67</v>
          </cell>
          <cell r="AB234">
            <v>70</v>
          </cell>
          <cell r="AC234">
            <v>65</v>
          </cell>
          <cell r="AD234">
            <v>54</v>
          </cell>
          <cell r="AE234">
            <v>52</v>
          </cell>
        </row>
        <row r="235">
          <cell r="B235" t="str">
            <v>160780</v>
          </cell>
          <cell r="C235" t="str">
            <v>16</v>
          </cell>
          <cell r="D235" t="str">
            <v>Cranfield</v>
          </cell>
          <cell r="E235">
            <v>21083</v>
          </cell>
          <cell r="F235">
            <v>0</v>
          </cell>
          <cell r="G235">
            <v>0</v>
          </cell>
          <cell r="H235">
            <v>21083</v>
          </cell>
          <cell r="I235">
            <v>58</v>
          </cell>
          <cell r="J235">
            <v>1.4</v>
          </cell>
          <cell r="K235">
            <v>81</v>
          </cell>
          <cell r="L235">
            <v>0</v>
          </cell>
          <cell r="M235">
            <v>81</v>
          </cell>
          <cell r="N235">
            <v>18726</v>
          </cell>
          <cell r="O235">
            <v>0</v>
          </cell>
          <cell r="P235">
            <v>-909</v>
          </cell>
          <cell r="Q235">
            <v>0</v>
          </cell>
          <cell r="R235">
            <v>0</v>
          </cell>
          <cell r="S235">
            <v>-909</v>
          </cell>
          <cell r="U235">
            <v>38900</v>
          </cell>
          <cell r="X235">
            <v>40</v>
          </cell>
          <cell r="Y235">
            <v>42</v>
          </cell>
          <cell r="Z235">
            <v>48</v>
          </cell>
          <cell r="AA235">
            <v>84</v>
          </cell>
          <cell r="AB235">
            <v>82</v>
          </cell>
          <cell r="AC235">
            <v>77</v>
          </cell>
          <cell r="AD235">
            <v>57</v>
          </cell>
          <cell r="AE235">
            <v>58</v>
          </cell>
        </row>
        <row r="236">
          <cell r="B236" t="str">
            <v>160900</v>
          </cell>
          <cell r="C236" t="str">
            <v>16</v>
          </cell>
          <cell r="D236" t="str">
            <v>Elstow</v>
          </cell>
          <cell r="E236">
            <v>35140</v>
          </cell>
          <cell r="F236">
            <v>0</v>
          </cell>
          <cell r="G236">
            <v>0</v>
          </cell>
          <cell r="H236">
            <v>35140</v>
          </cell>
          <cell r="I236">
            <v>60</v>
          </cell>
          <cell r="J236">
            <v>1.55</v>
          </cell>
          <cell r="K236">
            <v>93</v>
          </cell>
          <cell r="L236">
            <v>0</v>
          </cell>
          <cell r="M236">
            <v>93</v>
          </cell>
          <cell r="N236">
            <v>21500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U236">
            <v>56640</v>
          </cell>
          <cell r="X236">
            <v>58</v>
          </cell>
          <cell r="Y236">
            <v>70</v>
          </cell>
          <cell r="Z236">
            <v>46</v>
          </cell>
          <cell r="AA236">
            <v>70</v>
          </cell>
          <cell r="AB236">
            <v>63</v>
          </cell>
          <cell r="AC236">
            <v>59</v>
          </cell>
          <cell r="AD236">
            <v>67</v>
          </cell>
          <cell r="AE236">
            <v>60</v>
          </cell>
        </row>
        <row r="237">
          <cell r="B237" t="str">
            <v>161020</v>
          </cell>
          <cell r="C237" t="str">
            <v>16</v>
          </cell>
          <cell r="D237" t="str">
            <v>Goldington</v>
          </cell>
          <cell r="E237">
            <v>35140</v>
          </cell>
          <cell r="F237">
            <v>-2309</v>
          </cell>
          <cell r="G237">
            <v>0</v>
          </cell>
          <cell r="H237">
            <v>32831</v>
          </cell>
          <cell r="I237">
            <v>108</v>
          </cell>
          <cell r="J237">
            <v>1.05</v>
          </cell>
          <cell r="K237">
            <v>113</v>
          </cell>
          <cell r="L237">
            <v>0</v>
          </cell>
          <cell r="M237">
            <v>113</v>
          </cell>
          <cell r="N237">
            <v>26123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U237">
            <v>58954</v>
          </cell>
          <cell r="X237">
            <v>100</v>
          </cell>
          <cell r="Y237">
            <v>91</v>
          </cell>
          <cell r="Z237">
            <v>81</v>
          </cell>
          <cell r="AA237">
            <v>138</v>
          </cell>
          <cell r="AB237">
            <v>137</v>
          </cell>
          <cell r="AC237">
            <v>129</v>
          </cell>
          <cell r="AD237">
            <v>114</v>
          </cell>
          <cell r="AE237">
            <v>108</v>
          </cell>
        </row>
        <row r="238">
          <cell r="B238" t="str">
            <v>161330</v>
          </cell>
          <cell r="C238" t="str">
            <v>16</v>
          </cell>
          <cell r="D238" t="str">
            <v>Hulcote with Salford</v>
          </cell>
          <cell r="E238">
            <v>7027</v>
          </cell>
          <cell r="F238">
            <v>0</v>
          </cell>
          <cell r="G238">
            <v>0</v>
          </cell>
          <cell r="H238">
            <v>7027</v>
          </cell>
          <cell r="I238">
            <v>13</v>
          </cell>
          <cell r="J238">
            <v>0.75</v>
          </cell>
          <cell r="K238">
            <v>10</v>
          </cell>
          <cell r="L238">
            <v>0</v>
          </cell>
          <cell r="M238">
            <v>10</v>
          </cell>
          <cell r="N238">
            <v>2312</v>
          </cell>
          <cell r="O238">
            <v>0</v>
          </cell>
          <cell r="P238">
            <v>-6</v>
          </cell>
          <cell r="Q238">
            <v>0</v>
          </cell>
          <cell r="R238">
            <v>0</v>
          </cell>
          <cell r="S238">
            <v>-6</v>
          </cell>
          <cell r="U238">
            <v>9333</v>
          </cell>
          <cell r="X238">
            <v>16</v>
          </cell>
          <cell r="Y238">
            <v>7</v>
          </cell>
          <cell r="Z238">
            <v>8</v>
          </cell>
          <cell r="AA238">
            <v>17</v>
          </cell>
          <cell r="AB238">
            <v>16</v>
          </cell>
          <cell r="AC238">
            <v>18</v>
          </cell>
          <cell r="AD238">
            <v>13</v>
          </cell>
          <cell r="AE238">
            <v>13</v>
          </cell>
        </row>
        <row r="239">
          <cell r="B239" t="str">
            <v>161350</v>
          </cell>
          <cell r="C239" t="str">
            <v>16</v>
          </cell>
          <cell r="D239" t="str">
            <v>Houghton Conquest</v>
          </cell>
          <cell r="E239">
            <v>17570</v>
          </cell>
          <cell r="F239">
            <v>0</v>
          </cell>
          <cell r="G239">
            <v>0</v>
          </cell>
          <cell r="H239">
            <v>17570</v>
          </cell>
          <cell r="I239">
            <v>25</v>
          </cell>
          <cell r="J239">
            <v>0.6</v>
          </cell>
          <cell r="K239">
            <v>15</v>
          </cell>
          <cell r="L239">
            <v>0</v>
          </cell>
          <cell r="M239">
            <v>15</v>
          </cell>
          <cell r="N239">
            <v>3468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U239">
            <v>21038</v>
          </cell>
          <cell r="X239">
            <v>18</v>
          </cell>
          <cell r="Y239">
            <v>18</v>
          </cell>
          <cell r="Z239">
            <v>18</v>
          </cell>
          <cell r="AA239">
            <v>35</v>
          </cell>
          <cell r="AB239">
            <v>37</v>
          </cell>
          <cell r="AC239">
            <v>38</v>
          </cell>
          <cell r="AD239">
            <v>27</v>
          </cell>
          <cell r="AE239">
            <v>25</v>
          </cell>
        </row>
        <row r="240">
          <cell r="B240" t="str">
            <v>161410</v>
          </cell>
          <cell r="C240" t="str">
            <v>16</v>
          </cell>
          <cell r="D240" t="str">
            <v>Kempston, All Saints</v>
          </cell>
          <cell r="E240">
            <v>17570</v>
          </cell>
          <cell r="F240">
            <v>0</v>
          </cell>
          <cell r="G240">
            <v>0</v>
          </cell>
          <cell r="H240">
            <v>17570</v>
          </cell>
          <cell r="I240">
            <v>41</v>
          </cell>
          <cell r="J240">
            <v>1.35</v>
          </cell>
          <cell r="K240">
            <v>55</v>
          </cell>
          <cell r="L240">
            <v>0</v>
          </cell>
          <cell r="M240">
            <v>55</v>
          </cell>
          <cell r="N240">
            <v>12715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U240">
            <v>30285</v>
          </cell>
          <cell r="X240">
            <v>30</v>
          </cell>
          <cell r="Y240">
            <v>30</v>
          </cell>
          <cell r="Z240">
            <v>30</v>
          </cell>
          <cell r="AA240">
            <v>61</v>
          </cell>
          <cell r="AB240">
            <v>55</v>
          </cell>
          <cell r="AC240">
            <v>57</v>
          </cell>
          <cell r="AD240">
            <v>42</v>
          </cell>
          <cell r="AE240">
            <v>41</v>
          </cell>
        </row>
        <row r="241">
          <cell r="B241" t="str">
            <v>161411</v>
          </cell>
          <cell r="C241" t="str">
            <v>16</v>
          </cell>
          <cell r="D241" t="str">
            <v>Kempston, Transfiguration</v>
          </cell>
          <cell r="E241">
            <v>35140</v>
          </cell>
          <cell r="F241">
            <v>0</v>
          </cell>
          <cell r="G241">
            <v>0</v>
          </cell>
          <cell r="H241">
            <v>35140</v>
          </cell>
          <cell r="I241">
            <v>57</v>
          </cell>
          <cell r="J241">
            <v>0.75</v>
          </cell>
          <cell r="K241">
            <v>43</v>
          </cell>
          <cell r="L241">
            <v>0</v>
          </cell>
          <cell r="M241">
            <v>43</v>
          </cell>
          <cell r="N241">
            <v>9941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U241">
            <v>45081</v>
          </cell>
          <cell r="X241">
            <v>44</v>
          </cell>
          <cell r="Y241">
            <v>40</v>
          </cell>
          <cell r="Z241">
            <v>40</v>
          </cell>
          <cell r="AA241">
            <v>89</v>
          </cell>
          <cell r="AB241">
            <v>75</v>
          </cell>
          <cell r="AC241">
            <v>79</v>
          </cell>
          <cell r="AD241">
            <v>61</v>
          </cell>
          <cell r="AE241">
            <v>57</v>
          </cell>
        </row>
        <row r="242">
          <cell r="B242" t="str">
            <v>161770</v>
          </cell>
          <cell r="C242" t="str">
            <v>16</v>
          </cell>
          <cell r="D242" t="str">
            <v>Marston Morteyne with Lidlington</v>
          </cell>
          <cell r="E242">
            <v>14928</v>
          </cell>
          <cell r="F242">
            <v>0</v>
          </cell>
          <cell r="G242">
            <v>0</v>
          </cell>
          <cell r="H242">
            <v>14928</v>
          </cell>
          <cell r="I242">
            <v>63</v>
          </cell>
          <cell r="J242">
            <v>0.65</v>
          </cell>
          <cell r="K242">
            <v>41</v>
          </cell>
          <cell r="L242">
            <v>0</v>
          </cell>
          <cell r="M242">
            <v>41</v>
          </cell>
          <cell r="N242">
            <v>9478</v>
          </cell>
          <cell r="O242">
            <v>0</v>
          </cell>
          <cell r="P242">
            <v>-917</v>
          </cell>
          <cell r="Q242">
            <v>0</v>
          </cell>
          <cell r="R242">
            <v>0</v>
          </cell>
          <cell r="S242">
            <v>-917</v>
          </cell>
          <cell r="U242">
            <v>23489</v>
          </cell>
          <cell r="X242">
            <v>46</v>
          </cell>
          <cell r="Y242">
            <v>50</v>
          </cell>
          <cell r="Z242">
            <v>55</v>
          </cell>
          <cell r="AA242">
            <v>79</v>
          </cell>
          <cell r="AB242">
            <v>78</v>
          </cell>
          <cell r="AC242">
            <v>88</v>
          </cell>
          <cell r="AD242">
            <v>60</v>
          </cell>
          <cell r="AE242">
            <v>63</v>
          </cell>
        </row>
        <row r="243">
          <cell r="B243" t="str">
            <v>162090</v>
          </cell>
          <cell r="C243" t="str">
            <v>16</v>
          </cell>
          <cell r="D243" t="str">
            <v>Renhold</v>
          </cell>
          <cell r="E243">
            <v>14056</v>
          </cell>
          <cell r="F243">
            <v>0</v>
          </cell>
          <cell r="G243">
            <v>0</v>
          </cell>
          <cell r="H243">
            <v>14056</v>
          </cell>
          <cell r="I243">
            <v>39</v>
          </cell>
          <cell r="J243">
            <v>1.2</v>
          </cell>
          <cell r="K243">
            <v>47</v>
          </cell>
          <cell r="L243">
            <v>0</v>
          </cell>
          <cell r="M243">
            <v>47</v>
          </cell>
          <cell r="N243">
            <v>10865</v>
          </cell>
          <cell r="O243">
            <v>0</v>
          </cell>
          <cell r="P243">
            <v>0</v>
          </cell>
          <cell r="Q243">
            <v>-2500</v>
          </cell>
          <cell r="R243">
            <v>0</v>
          </cell>
          <cell r="S243">
            <v>-2500</v>
          </cell>
          <cell r="U243">
            <v>22421</v>
          </cell>
          <cell r="X243">
            <v>30</v>
          </cell>
          <cell r="Y243">
            <v>28</v>
          </cell>
          <cell r="Z243">
            <v>26</v>
          </cell>
          <cell r="AA243">
            <v>56</v>
          </cell>
          <cell r="AB243">
            <v>56</v>
          </cell>
          <cell r="AC243">
            <v>55</v>
          </cell>
          <cell r="AD243">
            <v>41</v>
          </cell>
          <cell r="AE243">
            <v>39</v>
          </cell>
        </row>
        <row r="244">
          <cell r="B244" t="str">
            <v>162920</v>
          </cell>
          <cell r="C244" t="str">
            <v>16</v>
          </cell>
          <cell r="D244" t="str">
            <v>Wilshamstead</v>
          </cell>
          <cell r="E244">
            <v>17570</v>
          </cell>
          <cell r="F244">
            <v>0</v>
          </cell>
          <cell r="G244">
            <v>0</v>
          </cell>
          <cell r="H244">
            <v>17570</v>
          </cell>
          <cell r="I244">
            <v>22</v>
          </cell>
          <cell r="J244">
            <v>0.75</v>
          </cell>
          <cell r="K244">
            <v>17</v>
          </cell>
          <cell r="L244">
            <v>0</v>
          </cell>
          <cell r="M244">
            <v>17</v>
          </cell>
          <cell r="N244">
            <v>3930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21500</v>
          </cell>
          <cell r="X244">
            <v>26</v>
          </cell>
          <cell r="Y244">
            <v>20</v>
          </cell>
          <cell r="Z244">
            <v>20</v>
          </cell>
          <cell r="AA244">
            <v>27</v>
          </cell>
          <cell r="AB244">
            <v>22</v>
          </cell>
          <cell r="AC244">
            <v>20</v>
          </cell>
          <cell r="AD244">
            <v>24</v>
          </cell>
          <cell r="AE244">
            <v>22</v>
          </cell>
        </row>
        <row r="245">
          <cell r="B245" t="str">
            <v>162960</v>
          </cell>
          <cell r="C245" t="str">
            <v>16</v>
          </cell>
          <cell r="D245" t="str">
            <v>Wootton</v>
          </cell>
          <cell r="E245">
            <v>35140</v>
          </cell>
          <cell r="F245">
            <v>-10950</v>
          </cell>
          <cell r="G245">
            <v>0</v>
          </cell>
          <cell r="H245">
            <v>24190</v>
          </cell>
          <cell r="I245">
            <v>110</v>
          </cell>
          <cell r="J245">
            <v>1.5</v>
          </cell>
          <cell r="K245">
            <v>165</v>
          </cell>
          <cell r="L245">
            <v>0</v>
          </cell>
          <cell r="M245">
            <v>165</v>
          </cell>
          <cell r="N245">
            <v>38145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U245">
            <v>62335</v>
          </cell>
          <cell r="X245">
            <v>99</v>
          </cell>
          <cell r="Y245">
            <v>110</v>
          </cell>
          <cell r="Z245">
            <v>80</v>
          </cell>
          <cell r="AA245">
            <v>125</v>
          </cell>
          <cell r="AB245">
            <v>133</v>
          </cell>
          <cell r="AC245">
            <v>132</v>
          </cell>
          <cell r="AD245">
            <v>113</v>
          </cell>
          <cell r="AE245">
            <v>110</v>
          </cell>
        </row>
        <row r="246">
          <cell r="B246" t="str">
            <v>170390</v>
          </cell>
          <cell r="C246" t="str">
            <v>17</v>
          </cell>
          <cell r="D246" t="str">
            <v>Biggleswade</v>
          </cell>
          <cell r="E246">
            <v>35140</v>
          </cell>
          <cell r="F246">
            <v>0</v>
          </cell>
          <cell r="G246">
            <v>0</v>
          </cell>
          <cell r="H246">
            <v>35140</v>
          </cell>
          <cell r="I246">
            <v>137</v>
          </cell>
          <cell r="J246">
            <v>1.3</v>
          </cell>
          <cell r="K246">
            <v>178</v>
          </cell>
          <cell r="L246">
            <v>0</v>
          </cell>
          <cell r="M246">
            <v>178</v>
          </cell>
          <cell r="N246">
            <v>41150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U246">
            <v>76290</v>
          </cell>
          <cell r="X246">
            <v>126</v>
          </cell>
          <cell r="Y246">
            <v>123</v>
          </cell>
          <cell r="Z246">
            <v>127</v>
          </cell>
          <cell r="AA246">
            <v>156</v>
          </cell>
          <cell r="AB246">
            <v>152</v>
          </cell>
          <cell r="AC246">
            <v>155</v>
          </cell>
          <cell r="AD246">
            <v>138</v>
          </cell>
          <cell r="AE246">
            <v>137</v>
          </cell>
        </row>
        <row r="247">
          <cell r="B247" t="str">
            <v>170450</v>
          </cell>
          <cell r="C247" t="str">
            <v>17</v>
          </cell>
          <cell r="D247" t="str">
            <v>Blunham</v>
          </cell>
          <cell r="E247">
            <v>10296</v>
          </cell>
          <cell r="F247">
            <v>0</v>
          </cell>
          <cell r="G247">
            <v>0</v>
          </cell>
          <cell r="H247">
            <v>10296</v>
          </cell>
          <cell r="I247">
            <v>42</v>
          </cell>
          <cell r="J247">
            <v>1</v>
          </cell>
          <cell r="K247">
            <v>42</v>
          </cell>
          <cell r="L247">
            <v>0</v>
          </cell>
          <cell r="M247">
            <v>42</v>
          </cell>
          <cell r="N247">
            <v>9710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U247">
            <v>20006</v>
          </cell>
          <cell r="X247">
            <v>24</v>
          </cell>
          <cell r="Y247">
            <v>24</v>
          </cell>
          <cell r="Z247">
            <v>24</v>
          </cell>
          <cell r="AA247">
            <v>72</v>
          </cell>
          <cell r="AB247">
            <v>69</v>
          </cell>
          <cell r="AC247">
            <v>66</v>
          </cell>
          <cell r="AD247">
            <v>43</v>
          </cell>
          <cell r="AE247">
            <v>42</v>
          </cell>
        </row>
        <row r="248">
          <cell r="B248" t="str">
            <v>170600</v>
          </cell>
          <cell r="C248" t="str">
            <v>17</v>
          </cell>
          <cell r="D248" t="str">
            <v>Caldecote</v>
          </cell>
          <cell r="E248">
            <v>15461</v>
          </cell>
          <cell r="F248">
            <v>0</v>
          </cell>
          <cell r="G248">
            <v>0</v>
          </cell>
          <cell r="H248">
            <v>15461</v>
          </cell>
          <cell r="I248">
            <v>32</v>
          </cell>
          <cell r="J248">
            <v>0.8</v>
          </cell>
          <cell r="K248">
            <v>26</v>
          </cell>
          <cell r="L248">
            <v>0</v>
          </cell>
          <cell r="M248">
            <v>26</v>
          </cell>
          <cell r="N248">
            <v>6011</v>
          </cell>
          <cell r="O248">
            <v>0</v>
          </cell>
          <cell r="P248">
            <v>-14</v>
          </cell>
          <cell r="Q248">
            <v>0</v>
          </cell>
          <cell r="R248">
            <v>0</v>
          </cell>
          <cell r="S248">
            <v>-14</v>
          </cell>
          <cell r="U248">
            <v>21458</v>
          </cell>
          <cell r="X248">
            <v>22</v>
          </cell>
          <cell r="Y248">
            <v>22</v>
          </cell>
          <cell r="Z248">
            <v>22</v>
          </cell>
          <cell r="AA248">
            <v>50</v>
          </cell>
          <cell r="AB248">
            <v>47</v>
          </cell>
          <cell r="AC248">
            <v>45</v>
          </cell>
          <cell r="AD248">
            <v>33</v>
          </cell>
          <cell r="AE248">
            <v>32</v>
          </cell>
        </row>
        <row r="249">
          <cell r="B249" t="str">
            <v>170712</v>
          </cell>
          <cell r="C249" t="str">
            <v>17</v>
          </cell>
          <cell r="D249" t="str">
            <v>Cockayne Hatley</v>
          </cell>
          <cell r="E249">
            <v>1967</v>
          </cell>
          <cell r="F249">
            <v>0</v>
          </cell>
          <cell r="G249">
            <v>0</v>
          </cell>
          <cell r="H249">
            <v>1967</v>
          </cell>
          <cell r="I249">
            <v>10</v>
          </cell>
          <cell r="J249">
            <v>0.25</v>
          </cell>
          <cell r="K249">
            <v>3</v>
          </cell>
          <cell r="L249">
            <v>0</v>
          </cell>
          <cell r="M249">
            <v>3</v>
          </cell>
          <cell r="N249">
            <v>694</v>
          </cell>
          <cell r="O249">
            <v>0</v>
          </cell>
          <cell r="P249">
            <v>-2</v>
          </cell>
          <cell r="Q249">
            <v>0</v>
          </cell>
          <cell r="R249">
            <v>0</v>
          </cell>
          <cell r="S249">
            <v>-2</v>
          </cell>
          <cell r="U249">
            <v>2659</v>
          </cell>
          <cell r="X249">
            <v>11</v>
          </cell>
          <cell r="Y249">
            <v>8</v>
          </cell>
          <cell r="Z249">
            <v>11</v>
          </cell>
          <cell r="AA249">
            <v>11</v>
          </cell>
          <cell r="AB249">
            <v>11</v>
          </cell>
          <cell r="AC249">
            <v>11</v>
          </cell>
          <cell r="AD249">
            <v>10</v>
          </cell>
          <cell r="AE249">
            <v>10</v>
          </cell>
        </row>
        <row r="250">
          <cell r="B250" t="str">
            <v>170760</v>
          </cell>
          <cell r="C250" t="str">
            <v>17</v>
          </cell>
          <cell r="D250" t="str">
            <v>Cople</v>
          </cell>
          <cell r="E250">
            <v>11713</v>
          </cell>
          <cell r="F250">
            <v>0</v>
          </cell>
          <cell r="G250">
            <v>0</v>
          </cell>
          <cell r="H250">
            <v>11713</v>
          </cell>
          <cell r="I250">
            <v>34</v>
          </cell>
          <cell r="J250">
            <v>1</v>
          </cell>
          <cell r="K250">
            <v>34</v>
          </cell>
          <cell r="L250">
            <v>0</v>
          </cell>
          <cell r="M250">
            <v>34</v>
          </cell>
          <cell r="N250">
            <v>7860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U250">
            <v>19573</v>
          </cell>
          <cell r="X250">
            <v>21</v>
          </cell>
          <cell r="Y250">
            <v>20</v>
          </cell>
          <cell r="Z250">
            <v>19</v>
          </cell>
          <cell r="AA250">
            <v>55</v>
          </cell>
          <cell r="AB250">
            <v>55</v>
          </cell>
          <cell r="AC250">
            <v>52</v>
          </cell>
          <cell r="AD250">
            <v>36</v>
          </cell>
          <cell r="AE250">
            <v>34</v>
          </cell>
        </row>
        <row r="251">
          <cell r="B251" t="str">
            <v>170840</v>
          </cell>
          <cell r="C251" t="str">
            <v>17</v>
          </cell>
          <cell r="D251" t="str">
            <v>Dunton</v>
          </cell>
          <cell r="E251">
            <v>5622</v>
          </cell>
          <cell r="F251">
            <v>0</v>
          </cell>
          <cell r="G251">
            <v>0</v>
          </cell>
          <cell r="H251">
            <v>5622</v>
          </cell>
          <cell r="I251">
            <v>37</v>
          </cell>
          <cell r="J251">
            <v>1</v>
          </cell>
          <cell r="K251">
            <v>37</v>
          </cell>
          <cell r="L251">
            <v>0</v>
          </cell>
          <cell r="M251">
            <v>37</v>
          </cell>
          <cell r="N251">
            <v>8554</v>
          </cell>
          <cell r="O251">
            <v>0</v>
          </cell>
          <cell r="P251">
            <v>-224</v>
          </cell>
          <cell r="Q251">
            <v>0</v>
          </cell>
          <cell r="R251">
            <v>0</v>
          </cell>
          <cell r="S251">
            <v>-224</v>
          </cell>
          <cell r="U251">
            <v>13952</v>
          </cell>
          <cell r="X251">
            <v>26</v>
          </cell>
          <cell r="Y251">
            <v>25</v>
          </cell>
          <cell r="Z251">
            <v>28</v>
          </cell>
          <cell r="AA251">
            <v>54</v>
          </cell>
          <cell r="AB251">
            <v>54</v>
          </cell>
          <cell r="AC251">
            <v>52</v>
          </cell>
          <cell r="AD251">
            <v>37</v>
          </cell>
          <cell r="AE251">
            <v>37</v>
          </cell>
        </row>
        <row r="252">
          <cell r="B252" t="str">
            <v>170880</v>
          </cell>
          <cell r="C252" t="str">
            <v>17</v>
          </cell>
          <cell r="D252" t="str">
            <v>Eaton Socon</v>
          </cell>
          <cell r="E252">
            <v>35140</v>
          </cell>
          <cell r="F252">
            <v>0</v>
          </cell>
          <cell r="G252">
            <v>0</v>
          </cell>
          <cell r="H252">
            <v>35140</v>
          </cell>
          <cell r="I252">
            <v>135</v>
          </cell>
          <cell r="J252">
            <v>1.3</v>
          </cell>
          <cell r="K252">
            <v>176</v>
          </cell>
          <cell r="L252">
            <v>0</v>
          </cell>
          <cell r="M252">
            <v>176</v>
          </cell>
          <cell r="N252">
            <v>40688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U252">
            <v>75828</v>
          </cell>
          <cell r="X252">
            <v>125</v>
          </cell>
          <cell r="Y252">
            <v>110</v>
          </cell>
          <cell r="Z252">
            <v>117</v>
          </cell>
          <cell r="AA252">
            <v>166</v>
          </cell>
          <cell r="AB252">
            <v>171</v>
          </cell>
          <cell r="AC252">
            <v>150</v>
          </cell>
          <cell r="AD252">
            <v>138</v>
          </cell>
          <cell r="AE252">
            <v>135</v>
          </cell>
        </row>
        <row r="253">
          <cell r="B253" t="str">
            <v>170940</v>
          </cell>
          <cell r="C253" t="str">
            <v>17</v>
          </cell>
          <cell r="D253" t="str">
            <v>Eyeworth</v>
          </cell>
          <cell r="E253">
            <v>2810</v>
          </cell>
          <cell r="F253">
            <v>0</v>
          </cell>
          <cell r="G253">
            <v>0</v>
          </cell>
          <cell r="H253">
            <v>2810</v>
          </cell>
          <cell r="I253">
            <v>8</v>
          </cell>
          <cell r="J253">
            <v>0.25</v>
          </cell>
          <cell r="K253">
            <v>2</v>
          </cell>
          <cell r="L253">
            <v>0</v>
          </cell>
          <cell r="M253">
            <v>2</v>
          </cell>
          <cell r="N253">
            <v>462</v>
          </cell>
          <cell r="O253">
            <v>0</v>
          </cell>
          <cell r="P253">
            <v>-1</v>
          </cell>
          <cell r="Q253">
            <v>0</v>
          </cell>
          <cell r="R253">
            <v>0</v>
          </cell>
          <cell r="S253">
            <v>-1</v>
          </cell>
          <cell r="U253">
            <v>3271</v>
          </cell>
          <cell r="X253">
            <v>5</v>
          </cell>
          <cell r="Y253">
            <v>5</v>
          </cell>
          <cell r="Z253">
            <v>6</v>
          </cell>
          <cell r="AA253">
            <v>13</v>
          </cell>
          <cell r="AB253">
            <v>14</v>
          </cell>
          <cell r="AC253">
            <v>12</v>
          </cell>
          <cell r="AD253">
            <v>9</v>
          </cell>
          <cell r="AE253">
            <v>8</v>
          </cell>
        </row>
        <row r="254">
          <cell r="B254" t="str">
            <v>171041</v>
          </cell>
          <cell r="C254" t="str">
            <v>17</v>
          </cell>
          <cell r="D254" t="str">
            <v>Great Barford</v>
          </cell>
          <cell r="E254">
            <v>12544</v>
          </cell>
          <cell r="F254">
            <v>0</v>
          </cell>
          <cell r="G254">
            <v>0</v>
          </cell>
          <cell r="H254">
            <v>12544</v>
          </cell>
          <cell r="I254">
            <v>29</v>
          </cell>
          <cell r="J254">
            <v>1</v>
          </cell>
          <cell r="K254">
            <v>29</v>
          </cell>
          <cell r="L254">
            <v>0</v>
          </cell>
          <cell r="M254">
            <v>29</v>
          </cell>
          <cell r="N254">
            <v>6704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U254">
            <v>19248</v>
          </cell>
          <cell r="X254">
            <v>26</v>
          </cell>
          <cell r="Y254">
            <v>22</v>
          </cell>
          <cell r="Z254">
            <v>20</v>
          </cell>
          <cell r="AA254">
            <v>44</v>
          </cell>
          <cell r="AB254">
            <v>37</v>
          </cell>
          <cell r="AC254">
            <v>37</v>
          </cell>
          <cell r="AD254">
            <v>31</v>
          </cell>
          <cell r="AE254">
            <v>29</v>
          </cell>
        </row>
        <row r="255">
          <cell r="B255" t="str">
            <v>171840</v>
          </cell>
          <cell r="C255" t="str">
            <v>17</v>
          </cell>
          <cell r="D255" t="str">
            <v>Moggerhanger</v>
          </cell>
          <cell r="E255">
            <v>11713</v>
          </cell>
          <cell r="F255">
            <v>0</v>
          </cell>
          <cell r="G255">
            <v>0</v>
          </cell>
          <cell r="H255">
            <v>11713</v>
          </cell>
          <cell r="I255">
            <v>24</v>
          </cell>
          <cell r="J255">
            <v>0.9</v>
          </cell>
          <cell r="K255">
            <v>22</v>
          </cell>
          <cell r="L255">
            <v>0</v>
          </cell>
          <cell r="M255">
            <v>22</v>
          </cell>
          <cell r="N255">
            <v>5086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U255">
            <v>16799</v>
          </cell>
          <cell r="X255">
            <v>16</v>
          </cell>
          <cell r="Y255">
            <v>15</v>
          </cell>
          <cell r="Z255">
            <v>14</v>
          </cell>
          <cell r="AA255">
            <v>36</v>
          </cell>
          <cell r="AB255">
            <v>37</v>
          </cell>
          <cell r="AC255">
            <v>36</v>
          </cell>
          <cell r="AD255">
            <v>25</v>
          </cell>
          <cell r="AE255">
            <v>24</v>
          </cell>
        </row>
        <row r="256">
          <cell r="B256" t="str">
            <v>171910</v>
          </cell>
          <cell r="C256" t="str">
            <v>17</v>
          </cell>
          <cell r="D256" t="str">
            <v>Northill</v>
          </cell>
          <cell r="E256">
            <v>15461</v>
          </cell>
          <cell r="F256">
            <v>0</v>
          </cell>
          <cell r="G256">
            <v>0</v>
          </cell>
          <cell r="H256">
            <v>15461</v>
          </cell>
          <cell r="I256">
            <v>33</v>
          </cell>
          <cell r="J256">
            <v>1</v>
          </cell>
          <cell r="K256">
            <v>33</v>
          </cell>
          <cell r="L256">
            <v>0</v>
          </cell>
          <cell r="M256">
            <v>33</v>
          </cell>
          <cell r="N256">
            <v>7629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U256">
            <v>23090</v>
          </cell>
          <cell r="X256">
            <v>33</v>
          </cell>
          <cell r="Y256">
            <v>29</v>
          </cell>
          <cell r="Z256">
            <v>28</v>
          </cell>
          <cell r="AA256">
            <v>38</v>
          </cell>
          <cell r="AB256">
            <v>38</v>
          </cell>
          <cell r="AC256">
            <v>38</v>
          </cell>
          <cell r="AD256">
            <v>34</v>
          </cell>
          <cell r="AE256">
            <v>33</v>
          </cell>
        </row>
        <row r="257">
          <cell r="B257" t="str">
            <v>171950</v>
          </cell>
          <cell r="C257" t="str">
            <v>17</v>
          </cell>
          <cell r="D257" t="str">
            <v>Old Warden</v>
          </cell>
          <cell r="E257">
            <v>4216</v>
          </cell>
          <cell r="F257">
            <v>0</v>
          </cell>
          <cell r="G257">
            <v>0</v>
          </cell>
          <cell r="H257">
            <v>4216</v>
          </cell>
          <cell r="I257">
            <v>11</v>
          </cell>
          <cell r="J257">
            <v>0.8</v>
          </cell>
          <cell r="K257">
            <v>9</v>
          </cell>
          <cell r="L257">
            <v>0</v>
          </cell>
          <cell r="M257">
            <v>9</v>
          </cell>
          <cell r="N257">
            <v>2081</v>
          </cell>
          <cell r="O257">
            <v>0</v>
          </cell>
          <cell r="P257">
            <v>-5</v>
          </cell>
          <cell r="Q257">
            <v>0</v>
          </cell>
          <cell r="R257">
            <v>0</v>
          </cell>
          <cell r="S257">
            <v>-5</v>
          </cell>
          <cell r="U257">
            <v>6292</v>
          </cell>
          <cell r="X257">
            <v>8</v>
          </cell>
          <cell r="Y257">
            <v>9</v>
          </cell>
          <cell r="Z257">
            <v>10</v>
          </cell>
          <cell r="AA257">
            <v>15</v>
          </cell>
          <cell r="AB257">
            <v>15</v>
          </cell>
          <cell r="AC257">
            <v>13</v>
          </cell>
          <cell r="AD257">
            <v>11</v>
          </cell>
          <cell r="AE257">
            <v>11</v>
          </cell>
        </row>
        <row r="258">
          <cell r="B258" t="str">
            <v>172030</v>
          </cell>
          <cell r="C258" t="str">
            <v>17</v>
          </cell>
          <cell r="D258" t="str">
            <v>Potton</v>
          </cell>
          <cell r="E258">
            <v>20240</v>
          </cell>
          <cell r="F258">
            <v>0</v>
          </cell>
          <cell r="G258">
            <v>0</v>
          </cell>
          <cell r="H258">
            <v>20240</v>
          </cell>
          <cell r="I258">
            <v>92</v>
          </cell>
          <cell r="J258">
            <v>1.25</v>
          </cell>
          <cell r="K258">
            <v>115</v>
          </cell>
          <cell r="L258">
            <v>0</v>
          </cell>
          <cell r="M258">
            <v>115</v>
          </cell>
          <cell r="N258">
            <v>26586</v>
          </cell>
          <cell r="O258">
            <v>0</v>
          </cell>
          <cell r="P258">
            <v>-2059</v>
          </cell>
          <cell r="Q258">
            <v>0</v>
          </cell>
          <cell r="R258">
            <v>0</v>
          </cell>
          <cell r="S258">
            <v>-2059</v>
          </cell>
          <cell r="U258">
            <v>44767</v>
          </cell>
          <cell r="X258">
            <v>69</v>
          </cell>
          <cell r="Y258">
            <v>73</v>
          </cell>
          <cell r="Z258">
            <v>74</v>
          </cell>
          <cell r="AA258">
            <v>111</v>
          </cell>
          <cell r="AB258">
            <v>128</v>
          </cell>
          <cell r="AC258">
            <v>129</v>
          </cell>
          <cell r="AD258">
            <v>89</v>
          </cell>
          <cell r="AE258">
            <v>92</v>
          </cell>
        </row>
        <row r="259">
          <cell r="B259" t="str">
            <v>172140</v>
          </cell>
          <cell r="C259" t="str">
            <v>17</v>
          </cell>
          <cell r="D259" t="str">
            <v>Roxton</v>
          </cell>
          <cell r="E259">
            <v>6782</v>
          </cell>
          <cell r="F259">
            <v>0</v>
          </cell>
          <cell r="G259">
            <v>0</v>
          </cell>
          <cell r="H259">
            <v>6782</v>
          </cell>
          <cell r="I259">
            <v>25</v>
          </cell>
          <cell r="J259">
            <v>1</v>
          </cell>
          <cell r="K259">
            <v>25</v>
          </cell>
          <cell r="L259">
            <v>0</v>
          </cell>
          <cell r="M259">
            <v>25</v>
          </cell>
          <cell r="N259">
            <v>5780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U259">
            <v>12562</v>
          </cell>
          <cell r="X259">
            <v>23</v>
          </cell>
          <cell r="Y259">
            <v>17</v>
          </cell>
          <cell r="Z259">
            <v>19</v>
          </cell>
          <cell r="AA259">
            <v>34</v>
          </cell>
          <cell r="AB259">
            <v>35</v>
          </cell>
          <cell r="AC259">
            <v>33</v>
          </cell>
          <cell r="AD259">
            <v>27</v>
          </cell>
          <cell r="AE259">
            <v>25</v>
          </cell>
        </row>
        <row r="260">
          <cell r="B260" t="str">
            <v>172290</v>
          </cell>
          <cell r="C260" t="str">
            <v>17</v>
          </cell>
          <cell r="D260" t="str">
            <v>Sandy</v>
          </cell>
          <cell r="E260">
            <v>35140</v>
          </cell>
          <cell r="F260">
            <v>0</v>
          </cell>
          <cell r="G260">
            <v>0</v>
          </cell>
          <cell r="H260">
            <v>35140</v>
          </cell>
          <cell r="I260">
            <v>115</v>
          </cell>
          <cell r="J260">
            <v>1.3</v>
          </cell>
          <cell r="K260">
            <v>150</v>
          </cell>
          <cell r="L260">
            <v>0</v>
          </cell>
          <cell r="M260">
            <v>150</v>
          </cell>
          <cell r="N260">
            <v>34677</v>
          </cell>
          <cell r="O260">
            <v>0</v>
          </cell>
          <cell r="P260">
            <v>-2745</v>
          </cell>
          <cell r="Q260">
            <v>0</v>
          </cell>
          <cell r="R260">
            <v>0</v>
          </cell>
          <cell r="S260">
            <v>-2745</v>
          </cell>
          <cell r="U260">
            <v>67072</v>
          </cell>
          <cell r="X260">
            <v>90</v>
          </cell>
          <cell r="Y260">
            <v>82</v>
          </cell>
          <cell r="Z260">
            <v>118</v>
          </cell>
          <cell r="AA260">
            <v>147</v>
          </cell>
          <cell r="AB260">
            <v>146</v>
          </cell>
          <cell r="AC260">
            <v>134</v>
          </cell>
          <cell r="AD260">
            <v>110</v>
          </cell>
          <cell r="AE260">
            <v>115</v>
          </cell>
        </row>
        <row r="261">
          <cell r="B261" t="str">
            <v>172510</v>
          </cell>
          <cell r="C261" t="str">
            <v>17</v>
          </cell>
          <cell r="D261" t="str">
            <v>Sutton</v>
          </cell>
          <cell r="E261">
            <v>5902</v>
          </cell>
          <cell r="F261">
            <v>0</v>
          </cell>
          <cell r="G261">
            <v>0</v>
          </cell>
          <cell r="H261">
            <v>5902</v>
          </cell>
          <cell r="I261">
            <v>16</v>
          </cell>
          <cell r="J261">
            <v>1</v>
          </cell>
          <cell r="K261">
            <v>16</v>
          </cell>
          <cell r="L261">
            <v>0</v>
          </cell>
          <cell r="M261">
            <v>16</v>
          </cell>
          <cell r="N261">
            <v>3699</v>
          </cell>
          <cell r="O261">
            <v>0</v>
          </cell>
          <cell r="P261">
            <v>0</v>
          </cell>
          <cell r="Q261">
            <v>-1500</v>
          </cell>
          <cell r="R261">
            <v>0</v>
          </cell>
          <cell r="S261">
            <v>-1500</v>
          </cell>
          <cell r="U261">
            <v>8101</v>
          </cell>
          <cell r="X261">
            <v>10</v>
          </cell>
          <cell r="Y261">
            <v>11</v>
          </cell>
          <cell r="Z261">
            <v>9</v>
          </cell>
          <cell r="AA261">
            <v>26</v>
          </cell>
          <cell r="AB261">
            <v>24</v>
          </cell>
          <cell r="AC261">
            <v>26</v>
          </cell>
          <cell r="AD261">
            <v>17</v>
          </cell>
          <cell r="AE261">
            <v>16</v>
          </cell>
        </row>
        <row r="262">
          <cell r="B262" t="str">
            <v>172520</v>
          </cell>
          <cell r="C262" t="str">
            <v>17</v>
          </cell>
          <cell r="D262" t="str">
            <v>Tempsford with Little Barford</v>
          </cell>
          <cell r="E262">
            <v>5516</v>
          </cell>
          <cell r="F262">
            <v>0</v>
          </cell>
          <cell r="G262">
            <v>0</v>
          </cell>
          <cell r="H262">
            <v>5516</v>
          </cell>
          <cell r="I262">
            <v>11</v>
          </cell>
          <cell r="J262">
            <v>0.25</v>
          </cell>
          <cell r="K262">
            <v>3</v>
          </cell>
          <cell r="L262">
            <v>0</v>
          </cell>
          <cell r="M262">
            <v>3</v>
          </cell>
          <cell r="N262">
            <v>694</v>
          </cell>
          <cell r="O262">
            <v>0</v>
          </cell>
          <cell r="P262">
            <v>-2</v>
          </cell>
          <cell r="Q262">
            <v>0</v>
          </cell>
          <cell r="R262">
            <v>0</v>
          </cell>
          <cell r="S262">
            <v>-2</v>
          </cell>
          <cell r="U262">
            <v>6208</v>
          </cell>
          <cell r="X262">
            <v>7</v>
          </cell>
          <cell r="Y262">
            <v>7</v>
          </cell>
          <cell r="Z262">
            <v>7</v>
          </cell>
          <cell r="AA262">
            <v>18</v>
          </cell>
          <cell r="AB262">
            <v>18</v>
          </cell>
          <cell r="AC262">
            <v>18</v>
          </cell>
          <cell r="AD262">
            <v>11</v>
          </cell>
          <cell r="AE262">
            <v>11</v>
          </cell>
        </row>
        <row r="263">
          <cell r="B263" t="str">
            <v>172910</v>
          </cell>
          <cell r="C263" t="str">
            <v>17</v>
          </cell>
          <cell r="D263" t="str">
            <v>Willington</v>
          </cell>
          <cell r="E263">
            <v>11713</v>
          </cell>
          <cell r="F263">
            <v>0</v>
          </cell>
          <cell r="G263">
            <v>0</v>
          </cell>
          <cell r="H263">
            <v>11713</v>
          </cell>
          <cell r="I263">
            <v>38</v>
          </cell>
          <cell r="J263">
            <v>1</v>
          </cell>
          <cell r="K263">
            <v>38</v>
          </cell>
          <cell r="L263">
            <v>0</v>
          </cell>
          <cell r="M263">
            <v>38</v>
          </cell>
          <cell r="N263">
            <v>8785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U263">
            <v>20498</v>
          </cell>
          <cell r="X263">
            <v>22</v>
          </cell>
          <cell r="Y263">
            <v>24</v>
          </cell>
          <cell r="Z263">
            <v>27</v>
          </cell>
          <cell r="AA263">
            <v>61</v>
          </cell>
          <cell r="AB263">
            <v>60</v>
          </cell>
          <cell r="AC263">
            <v>57</v>
          </cell>
          <cell r="AD263">
            <v>39</v>
          </cell>
          <cell r="AE263">
            <v>38</v>
          </cell>
        </row>
        <row r="264">
          <cell r="B264" t="str">
            <v>172980</v>
          </cell>
          <cell r="C264" t="str">
            <v>17</v>
          </cell>
          <cell r="D264" t="str">
            <v>Wrestlingworth</v>
          </cell>
          <cell r="E264">
            <v>5622</v>
          </cell>
          <cell r="F264">
            <v>0</v>
          </cell>
          <cell r="G264">
            <v>0</v>
          </cell>
          <cell r="H264">
            <v>5622</v>
          </cell>
          <cell r="I264">
            <v>25</v>
          </cell>
          <cell r="J264">
            <v>0.9</v>
          </cell>
          <cell r="K264">
            <v>23</v>
          </cell>
          <cell r="L264">
            <v>0</v>
          </cell>
          <cell r="M264">
            <v>23</v>
          </cell>
          <cell r="N264">
            <v>5317</v>
          </cell>
          <cell r="O264">
            <v>0</v>
          </cell>
          <cell r="P264">
            <v>-243</v>
          </cell>
          <cell r="Q264">
            <v>0</v>
          </cell>
          <cell r="R264">
            <v>0</v>
          </cell>
          <cell r="S264">
            <v>-243</v>
          </cell>
          <cell r="U264">
            <v>10696</v>
          </cell>
          <cell r="X264">
            <v>16</v>
          </cell>
          <cell r="Y264">
            <v>16</v>
          </cell>
          <cell r="Z264">
            <v>22</v>
          </cell>
          <cell r="AA264">
            <v>38</v>
          </cell>
          <cell r="AB264">
            <v>32</v>
          </cell>
          <cell r="AC264">
            <v>34</v>
          </cell>
          <cell r="AD264">
            <v>24</v>
          </cell>
          <cell r="AE264">
            <v>25</v>
          </cell>
        </row>
        <row r="265">
          <cell r="B265" t="str">
            <v>180400</v>
          </cell>
          <cell r="C265" t="str">
            <v>18</v>
          </cell>
          <cell r="D265" t="str">
            <v>Billington</v>
          </cell>
          <cell r="E265">
            <v>5271</v>
          </cell>
          <cell r="F265">
            <v>0</v>
          </cell>
          <cell r="G265">
            <v>0</v>
          </cell>
          <cell r="H265">
            <v>5271</v>
          </cell>
          <cell r="I265">
            <v>20</v>
          </cell>
          <cell r="J265">
            <v>1</v>
          </cell>
          <cell r="K265">
            <v>20</v>
          </cell>
          <cell r="L265">
            <v>0</v>
          </cell>
          <cell r="M265">
            <v>20</v>
          </cell>
          <cell r="N265">
            <v>4624</v>
          </cell>
          <cell r="O265">
            <v>0</v>
          </cell>
          <cell r="P265">
            <v>-11</v>
          </cell>
          <cell r="Q265">
            <v>0</v>
          </cell>
          <cell r="R265">
            <v>0</v>
          </cell>
          <cell r="S265">
            <v>-11</v>
          </cell>
          <cell r="U265">
            <v>9884</v>
          </cell>
          <cell r="X265">
            <v>20</v>
          </cell>
          <cell r="Y265">
            <v>13</v>
          </cell>
          <cell r="Z265">
            <v>17</v>
          </cell>
          <cell r="AA265">
            <v>24</v>
          </cell>
          <cell r="AB265">
            <v>25</v>
          </cell>
          <cell r="AC265">
            <v>24</v>
          </cell>
          <cell r="AD265">
            <v>20</v>
          </cell>
          <cell r="AE265">
            <v>20</v>
          </cell>
        </row>
        <row r="266">
          <cell r="B266" t="str">
            <v>180640</v>
          </cell>
          <cell r="C266" t="str">
            <v>18</v>
          </cell>
          <cell r="D266" t="str">
            <v>Chalgrave</v>
          </cell>
          <cell r="E266">
            <v>7028</v>
          </cell>
          <cell r="F266">
            <v>0</v>
          </cell>
          <cell r="G266">
            <v>0</v>
          </cell>
          <cell r="H266">
            <v>7028</v>
          </cell>
          <cell r="I266">
            <v>30</v>
          </cell>
          <cell r="J266">
            <v>1.25</v>
          </cell>
          <cell r="K266">
            <v>38</v>
          </cell>
          <cell r="L266">
            <v>0</v>
          </cell>
          <cell r="M266">
            <v>38</v>
          </cell>
          <cell r="N266">
            <v>8785</v>
          </cell>
          <cell r="O266">
            <v>0</v>
          </cell>
          <cell r="P266">
            <v>-482</v>
          </cell>
          <cell r="Q266">
            <v>0</v>
          </cell>
          <cell r="R266">
            <v>0</v>
          </cell>
          <cell r="S266">
            <v>-482</v>
          </cell>
          <cell r="U266">
            <v>15331</v>
          </cell>
          <cell r="X266">
            <v>20</v>
          </cell>
          <cell r="Y266">
            <v>19</v>
          </cell>
          <cell r="Z266">
            <v>21</v>
          </cell>
          <cell r="AA266">
            <v>42</v>
          </cell>
          <cell r="AB266">
            <v>46</v>
          </cell>
          <cell r="AC266">
            <v>50</v>
          </cell>
          <cell r="AD266">
            <v>29</v>
          </cell>
          <cell r="AE266">
            <v>30</v>
          </cell>
        </row>
        <row r="267">
          <cell r="B267" t="str">
            <v>180830</v>
          </cell>
          <cell r="C267" t="str">
            <v>18</v>
          </cell>
          <cell r="D267" t="str">
            <v>Dunstable</v>
          </cell>
          <cell r="E267">
            <v>105420</v>
          </cell>
          <cell r="F267">
            <v>0</v>
          </cell>
          <cell r="G267">
            <v>0</v>
          </cell>
          <cell r="H267">
            <v>105420</v>
          </cell>
          <cell r="I267">
            <v>231</v>
          </cell>
          <cell r="J267">
            <v>1</v>
          </cell>
          <cell r="K267">
            <v>231</v>
          </cell>
          <cell r="L267">
            <v>0</v>
          </cell>
          <cell r="M267">
            <v>231</v>
          </cell>
          <cell r="N267">
            <v>53403</v>
          </cell>
          <cell r="O267">
            <v>0</v>
          </cell>
          <cell r="P267">
            <v>-1738</v>
          </cell>
          <cell r="Q267">
            <v>0</v>
          </cell>
          <cell r="R267">
            <v>0</v>
          </cell>
          <cell r="S267">
            <v>-1738</v>
          </cell>
          <cell r="U267">
            <v>157085</v>
          </cell>
          <cell r="X267">
            <v>165</v>
          </cell>
          <cell r="Y267">
            <v>185</v>
          </cell>
          <cell r="Z267">
            <v>170</v>
          </cell>
          <cell r="AA267">
            <v>312</v>
          </cell>
          <cell r="AB267">
            <v>321</v>
          </cell>
          <cell r="AC267">
            <v>321</v>
          </cell>
          <cell r="AD267">
            <v>224</v>
          </cell>
          <cell r="AE267">
            <v>231</v>
          </cell>
        </row>
        <row r="268">
          <cell r="B268" t="str">
            <v>180870</v>
          </cell>
          <cell r="C268" t="str">
            <v>18</v>
          </cell>
          <cell r="D268" t="str">
            <v>Eaton Bray &amp; Edlesborough</v>
          </cell>
          <cell r="E268">
            <v>35140</v>
          </cell>
          <cell r="F268">
            <v>0</v>
          </cell>
          <cell r="G268">
            <v>0</v>
          </cell>
          <cell r="H268">
            <v>35140</v>
          </cell>
          <cell r="I268">
            <v>111</v>
          </cell>
          <cell r="J268">
            <v>1.25</v>
          </cell>
          <cell r="K268">
            <v>139</v>
          </cell>
          <cell r="L268">
            <v>0</v>
          </cell>
          <cell r="M268">
            <v>139</v>
          </cell>
          <cell r="N268">
            <v>32134</v>
          </cell>
          <cell r="O268">
            <v>0</v>
          </cell>
          <cell r="P268">
            <v>-202</v>
          </cell>
          <cell r="Q268">
            <v>0</v>
          </cell>
          <cell r="R268">
            <v>0</v>
          </cell>
          <cell r="S268">
            <v>-202</v>
          </cell>
          <cell r="U268">
            <v>67072</v>
          </cell>
          <cell r="X268">
            <v>90</v>
          </cell>
          <cell r="Y268">
            <v>86</v>
          </cell>
          <cell r="Z268">
            <v>61</v>
          </cell>
          <cell r="AA268">
            <v>159</v>
          </cell>
          <cell r="AB268">
            <v>159</v>
          </cell>
          <cell r="AC268">
            <v>159</v>
          </cell>
          <cell r="AD268">
            <v>112</v>
          </cell>
          <cell r="AE268">
            <v>111</v>
          </cell>
        </row>
        <row r="269">
          <cell r="B269" t="str">
            <v>180890</v>
          </cell>
          <cell r="C269" t="str">
            <v>18</v>
          </cell>
          <cell r="D269" t="str">
            <v>Egginton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11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U269">
            <v>0</v>
          </cell>
          <cell r="X269">
            <v>10</v>
          </cell>
          <cell r="Y269">
            <v>10</v>
          </cell>
          <cell r="Z269">
            <v>12</v>
          </cell>
          <cell r="AA269">
            <v>11</v>
          </cell>
          <cell r="AB269">
            <v>10</v>
          </cell>
          <cell r="AC269">
            <v>11</v>
          </cell>
          <cell r="AD269">
            <v>11</v>
          </cell>
          <cell r="AE269">
            <v>11</v>
          </cell>
        </row>
        <row r="270">
          <cell r="B270" t="str">
            <v>181160</v>
          </cell>
          <cell r="C270" t="str">
            <v>18</v>
          </cell>
          <cell r="D270" t="str">
            <v>Heath &amp; Reach</v>
          </cell>
          <cell r="E270">
            <v>29869</v>
          </cell>
          <cell r="F270">
            <v>0</v>
          </cell>
          <cell r="G270">
            <v>0</v>
          </cell>
          <cell r="H270">
            <v>29869</v>
          </cell>
          <cell r="I270">
            <v>70</v>
          </cell>
          <cell r="J270">
            <v>1.25</v>
          </cell>
          <cell r="K270">
            <v>88</v>
          </cell>
          <cell r="L270">
            <v>0</v>
          </cell>
          <cell r="M270">
            <v>88</v>
          </cell>
          <cell r="N270">
            <v>20344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U270">
            <v>50213</v>
          </cell>
          <cell r="X270">
            <v>69</v>
          </cell>
          <cell r="Y270">
            <v>65</v>
          </cell>
          <cell r="Z270">
            <v>46</v>
          </cell>
          <cell r="AA270">
            <v>86</v>
          </cell>
          <cell r="AB270">
            <v>86</v>
          </cell>
          <cell r="AC270">
            <v>83</v>
          </cell>
          <cell r="AD270">
            <v>74</v>
          </cell>
          <cell r="AE270">
            <v>70</v>
          </cell>
        </row>
        <row r="271">
          <cell r="B271" t="str">
            <v>181310</v>
          </cell>
          <cell r="C271" t="str">
            <v>18</v>
          </cell>
          <cell r="D271" t="str">
            <v>Hockliffe</v>
          </cell>
          <cell r="E271">
            <v>5271</v>
          </cell>
          <cell r="F271">
            <v>0</v>
          </cell>
          <cell r="G271">
            <v>0</v>
          </cell>
          <cell r="H271">
            <v>5271</v>
          </cell>
          <cell r="I271">
            <v>16</v>
          </cell>
          <cell r="J271">
            <v>1</v>
          </cell>
          <cell r="K271">
            <v>16</v>
          </cell>
          <cell r="L271">
            <v>0</v>
          </cell>
          <cell r="M271">
            <v>16</v>
          </cell>
          <cell r="N271">
            <v>3699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U271">
            <v>8970</v>
          </cell>
          <cell r="X271">
            <v>13</v>
          </cell>
          <cell r="Y271">
            <v>11</v>
          </cell>
          <cell r="Z271">
            <v>13</v>
          </cell>
          <cell r="AA271">
            <v>26</v>
          </cell>
          <cell r="AB271">
            <v>21</v>
          </cell>
          <cell r="AC271">
            <v>21</v>
          </cell>
          <cell r="AD271">
            <v>18</v>
          </cell>
          <cell r="AE271">
            <v>16</v>
          </cell>
        </row>
        <row r="272">
          <cell r="B272" t="str">
            <v>181360</v>
          </cell>
          <cell r="C272" t="str">
            <v>18</v>
          </cell>
          <cell r="D272" t="str">
            <v>Houghton Regis</v>
          </cell>
          <cell r="E272">
            <v>35140</v>
          </cell>
          <cell r="F272">
            <v>0</v>
          </cell>
          <cell r="G272">
            <v>0</v>
          </cell>
          <cell r="H272">
            <v>35140</v>
          </cell>
          <cell r="I272">
            <v>87</v>
          </cell>
          <cell r="J272">
            <v>0.75</v>
          </cell>
          <cell r="K272">
            <v>65</v>
          </cell>
          <cell r="L272">
            <v>0</v>
          </cell>
          <cell r="M272">
            <v>65</v>
          </cell>
          <cell r="N272">
            <v>15027</v>
          </cell>
          <cell r="O272">
            <v>0</v>
          </cell>
          <cell r="P272">
            <v>-912</v>
          </cell>
          <cell r="Q272">
            <v>0</v>
          </cell>
          <cell r="R272">
            <v>0</v>
          </cell>
          <cell r="S272">
            <v>-912</v>
          </cell>
          <cell r="U272">
            <v>49255</v>
          </cell>
          <cell r="X272">
            <v>68</v>
          </cell>
          <cell r="Y272">
            <v>81</v>
          </cell>
          <cell r="Z272">
            <v>73</v>
          </cell>
          <cell r="AA272">
            <v>107</v>
          </cell>
          <cell r="AB272">
            <v>100</v>
          </cell>
          <cell r="AC272">
            <v>109</v>
          </cell>
          <cell r="AD272">
            <v>83</v>
          </cell>
          <cell r="AE272">
            <v>87</v>
          </cell>
        </row>
        <row r="273">
          <cell r="B273" t="str">
            <v>181420</v>
          </cell>
          <cell r="C273" t="str">
            <v>18</v>
          </cell>
          <cell r="D273" t="str">
            <v>Kensworth</v>
          </cell>
          <cell r="E273">
            <v>11713</v>
          </cell>
          <cell r="F273">
            <v>0</v>
          </cell>
          <cell r="G273">
            <v>0</v>
          </cell>
          <cell r="H273">
            <v>11713</v>
          </cell>
          <cell r="I273">
            <v>41</v>
          </cell>
          <cell r="J273">
            <v>1.25</v>
          </cell>
          <cell r="K273">
            <v>51</v>
          </cell>
          <cell r="L273">
            <v>0</v>
          </cell>
          <cell r="M273">
            <v>51</v>
          </cell>
          <cell r="N273">
            <v>11790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U273">
            <v>23503</v>
          </cell>
          <cell r="X273">
            <v>23</v>
          </cell>
          <cell r="Y273">
            <v>22</v>
          </cell>
          <cell r="Z273">
            <v>21</v>
          </cell>
          <cell r="AA273">
            <v>70</v>
          </cell>
          <cell r="AB273">
            <v>72</v>
          </cell>
          <cell r="AC273">
            <v>69</v>
          </cell>
          <cell r="AD273">
            <v>43</v>
          </cell>
          <cell r="AE273">
            <v>41</v>
          </cell>
        </row>
        <row r="274">
          <cell r="B274" t="str">
            <v>181530</v>
          </cell>
          <cell r="C274" t="str">
            <v>18</v>
          </cell>
          <cell r="D274" t="str">
            <v>Leighton Buzzard</v>
          </cell>
          <cell r="E274">
            <v>35140</v>
          </cell>
          <cell r="F274">
            <v>0</v>
          </cell>
          <cell r="G274">
            <v>0</v>
          </cell>
          <cell r="H274">
            <v>35140</v>
          </cell>
          <cell r="I274">
            <v>201</v>
          </cell>
          <cell r="J274">
            <v>1.25</v>
          </cell>
          <cell r="K274">
            <v>251</v>
          </cell>
          <cell r="L274">
            <v>0</v>
          </cell>
          <cell r="M274">
            <v>251</v>
          </cell>
          <cell r="N274">
            <v>58026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U274">
            <v>93166</v>
          </cell>
          <cell r="X274">
            <v>190</v>
          </cell>
          <cell r="Y274">
            <v>154</v>
          </cell>
          <cell r="Z274">
            <v>167</v>
          </cell>
          <cell r="AA274">
            <v>248</v>
          </cell>
          <cell r="AB274">
            <v>245</v>
          </cell>
          <cell r="AC274">
            <v>245</v>
          </cell>
          <cell r="AD274">
            <v>212</v>
          </cell>
          <cell r="AE274">
            <v>201</v>
          </cell>
        </row>
        <row r="275">
          <cell r="B275" t="str">
            <v>181535</v>
          </cell>
          <cell r="C275" t="str">
            <v>18</v>
          </cell>
          <cell r="D275" t="str">
            <v>Linslade</v>
          </cell>
          <cell r="E275">
            <v>35140</v>
          </cell>
          <cell r="F275">
            <v>0</v>
          </cell>
          <cell r="G275">
            <v>0</v>
          </cell>
          <cell r="H275">
            <v>35140</v>
          </cell>
          <cell r="I275">
            <v>114</v>
          </cell>
          <cell r="J275">
            <v>1.25</v>
          </cell>
          <cell r="K275">
            <v>143</v>
          </cell>
          <cell r="L275">
            <v>0</v>
          </cell>
          <cell r="M275">
            <v>143</v>
          </cell>
          <cell r="N275">
            <v>33059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U275">
            <v>68199</v>
          </cell>
          <cell r="X275">
            <v>98</v>
          </cell>
          <cell r="Y275">
            <v>96</v>
          </cell>
          <cell r="Z275">
            <v>88</v>
          </cell>
          <cell r="AA275">
            <v>144</v>
          </cell>
          <cell r="AB275">
            <v>148</v>
          </cell>
          <cell r="AC275">
            <v>143</v>
          </cell>
          <cell r="AD275">
            <v>118</v>
          </cell>
          <cell r="AE275">
            <v>114</v>
          </cell>
        </row>
        <row r="276">
          <cell r="B276" t="str">
            <v>181540</v>
          </cell>
          <cell r="C276" t="str">
            <v>18</v>
          </cell>
          <cell r="D276" t="str">
            <v>Sandhills, Church of the Good Shepherd (Conventional District)</v>
          </cell>
          <cell r="E276">
            <v>29869</v>
          </cell>
          <cell r="F276">
            <v>0</v>
          </cell>
          <cell r="G276">
            <v>0</v>
          </cell>
          <cell r="H276">
            <v>29869</v>
          </cell>
          <cell r="I276">
            <v>32</v>
          </cell>
          <cell r="J276">
            <v>0.75</v>
          </cell>
          <cell r="K276">
            <v>24</v>
          </cell>
          <cell r="L276">
            <v>0</v>
          </cell>
          <cell r="M276">
            <v>24</v>
          </cell>
          <cell r="N276">
            <v>5548</v>
          </cell>
          <cell r="O276">
            <v>0</v>
          </cell>
          <cell r="P276">
            <v>0</v>
          </cell>
          <cell r="Q276">
            <v>-17416</v>
          </cell>
          <cell r="R276">
            <v>0</v>
          </cell>
          <cell r="S276">
            <v>-17416</v>
          </cell>
          <cell r="U276">
            <v>18001</v>
          </cell>
          <cell r="X276">
            <v>32</v>
          </cell>
          <cell r="Y276">
            <v>25</v>
          </cell>
          <cell r="Z276">
            <v>25</v>
          </cell>
          <cell r="AA276">
            <v>44</v>
          </cell>
          <cell r="AB276">
            <v>37</v>
          </cell>
          <cell r="AC276">
            <v>38</v>
          </cell>
          <cell r="AD276">
            <v>37</v>
          </cell>
          <cell r="AE276">
            <v>32</v>
          </cell>
        </row>
        <row r="277">
          <cell r="B277" t="str">
            <v>182390</v>
          </cell>
          <cell r="C277" t="str">
            <v>18</v>
          </cell>
          <cell r="D277" t="str">
            <v>Stanbridge</v>
          </cell>
          <cell r="E277">
            <v>11596</v>
          </cell>
          <cell r="F277">
            <v>0</v>
          </cell>
          <cell r="G277">
            <v>0</v>
          </cell>
          <cell r="H277">
            <v>11596</v>
          </cell>
          <cell r="I277">
            <v>23</v>
          </cell>
          <cell r="J277">
            <v>1.25</v>
          </cell>
          <cell r="K277">
            <v>29</v>
          </cell>
          <cell r="L277">
            <v>0</v>
          </cell>
          <cell r="M277">
            <v>29</v>
          </cell>
          <cell r="N277">
            <v>6704</v>
          </cell>
          <cell r="O277">
            <v>0</v>
          </cell>
          <cell r="P277">
            <v>0</v>
          </cell>
          <cell r="Q277">
            <v>-4000</v>
          </cell>
          <cell r="R277">
            <v>0</v>
          </cell>
          <cell r="S277">
            <v>-4000</v>
          </cell>
          <cell r="U277">
            <v>14300</v>
          </cell>
          <cell r="X277">
            <v>18</v>
          </cell>
          <cell r="Y277">
            <v>20</v>
          </cell>
          <cell r="Z277">
            <v>16</v>
          </cell>
          <cell r="AA277">
            <v>35</v>
          </cell>
          <cell r="AB277">
            <v>27</v>
          </cell>
          <cell r="AC277">
            <v>27</v>
          </cell>
          <cell r="AD277">
            <v>24</v>
          </cell>
          <cell r="AE277">
            <v>23</v>
          </cell>
        </row>
        <row r="278">
          <cell r="B278" t="str">
            <v>182490</v>
          </cell>
          <cell r="C278" t="str">
            <v>18</v>
          </cell>
          <cell r="D278" t="str">
            <v>Studham</v>
          </cell>
          <cell r="E278">
            <v>11713</v>
          </cell>
          <cell r="F278">
            <v>0</v>
          </cell>
          <cell r="G278">
            <v>0</v>
          </cell>
          <cell r="H278">
            <v>11713</v>
          </cell>
          <cell r="I278">
            <v>36</v>
          </cell>
          <cell r="J278">
            <v>1.25</v>
          </cell>
          <cell r="K278">
            <v>45</v>
          </cell>
          <cell r="L278">
            <v>0</v>
          </cell>
          <cell r="M278">
            <v>45</v>
          </cell>
          <cell r="N278">
            <v>10403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U278">
            <v>22116</v>
          </cell>
          <cell r="X278">
            <v>20</v>
          </cell>
          <cell r="Y278">
            <v>21</v>
          </cell>
          <cell r="Z278">
            <v>19</v>
          </cell>
          <cell r="AA278">
            <v>60</v>
          </cell>
          <cell r="AB278">
            <v>62</v>
          </cell>
          <cell r="AC278">
            <v>58</v>
          </cell>
          <cell r="AD278">
            <v>37</v>
          </cell>
          <cell r="AE278">
            <v>36</v>
          </cell>
        </row>
        <row r="279">
          <cell r="B279" t="str">
            <v>182571</v>
          </cell>
          <cell r="C279" t="str">
            <v>18</v>
          </cell>
          <cell r="D279" t="str">
            <v>Tilsworth</v>
          </cell>
          <cell r="E279">
            <v>5973</v>
          </cell>
          <cell r="F279">
            <v>0</v>
          </cell>
          <cell r="G279">
            <v>0</v>
          </cell>
          <cell r="H279">
            <v>5973</v>
          </cell>
          <cell r="I279">
            <v>12</v>
          </cell>
          <cell r="J279">
            <v>1</v>
          </cell>
          <cell r="K279">
            <v>12</v>
          </cell>
          <cell r="L279">
            <v>0</v>
          </cell>
          <cell r="M279">
            <v>12</v>
          </cell>
          <cell r="N279">
            <v>2774</v>
          </cell>
          <cell r="O279">
            <v>0</v>
          </cell>
          <cell r="P279">
            <v>-6</v>
          </cell>
          <cell r="Q279">
            <v>0</v>
          </cell>
          <cell r="R279">
            <v>0</v>
          </cell>
          <cell r="S279">
            <v>-6</v>
          </cell>
          <cell r="U279">
            <v>8741</v>
          </cell>
          <cell r="X279">
            <v>11</v>
          </cell>
          <cell r="Y279">
            <v>11</v>
          </cell>
          <cell r="Z279">
            <v>11</v>
          </cell>
          <cell r="AA279">
            <v>13</v>
          </cell>
          <cell r="AB279">
            <v>12</v>
          </cell>
          <cell r="AC279">
            <v>12</v>
          </cell>
          <cell r="AD279">
            <v>12</v>
          </cell>
          <cell r="AE279">
            <v>12</v>
          </cell>
        </row>
        <row r="280">
          <cell r="B280" t="str">
            <v>182590</v>
          </cell>
          <cell r="C280" t="str">
            <v>18</v>
          </cell>
          <cell r="D280" t="str">
            <v>Toddington</v>
          </cell>
          <cell r="E280">
            <v>10542</v>
          </cell>
          <cell r="F280">
            <v>0</v>
          </cell>
          <cell r="G280">
            <v>0</v>
          </cell>
          <cell r="H280">
            <v>10542</v>
          </cell>
          <cell r="I280">
            <v>40</v>
          </cell>
          <cell r="J280">
            <v>1.25</v>
          </cell>
          <cell r="K280">
            <v>50</v>
          </cell>
          <cell r="L280">
            <v>0</v>
          </cell>
          <cell r="M280">
            <v>50</v>
          </cell>
          <cell r="N280">
            <v>11559</v>
          </cell>
          <cell r="O280">
            <v>0</v>
          </cell>
          <cell r="P280">
            <v>0</v>
          </cell>
          <cell r="Q280">
            <v>-5000</v>
          </cell>
          <cell r="R280">
            <v>0</v>
          </cell>
          <cell r="S280">
            <v>-5000</v>
          </cell>
          <cell r="U280">
            <v>17101</v>
          </cell>
          <cell r="X280">
            <v>20</v>
          </cell>
          <cell r="Y280">
            <v>21</v>
          </cell>
          <cell r="Z280">
            <v>22</v>
          </cell>
          <cell r="AA280">
            <v>82</v>
          </cell>
          <cell r="AB280">
            <v>74</v>
          </cell>
          <cell r="AC280">
            <v>50</v>
          </cell>
          <cell r="AD280">
            <v>47</v>
          </cell>
          <cell r="AE280">
            <v>40</v>
          </cell>
        </row>
        <row r="281">
          <cell r="B281" t="str">
            <v>182610</v>
          </cell>
          <cell r="C281" t="str">
            <v>18</v>
          </cell>
          <cell r="D281" t="str">
            <v>Totternhoe</v>
          </cell>
          <cell r="E281">
            <v>17570</v>
          </cell>
          <cell r="F281">
            <v>0</v>
          </cell>
          <cell r="G281">
            <v>0</v>
          </cell>
          <cell r="H281">
            <v>17570</v>
          </cell>
          <cell r="I281">
            <v>33</v>
          </cell>
          <cell r="J281">
            <v>1.25</v>
          </cell>
          <cell r="K281">
            <v>41</v>
          </cell>
          <cell r="L281">
            <v>0</v>
          </cell>
          <cell r="M281">
            <v>41</v>
          </cell>
          <cell r="N281">
            <v>9478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U281">
            <v>27048</v>
          </cell>
          <cell r="X281">
            <v>26</v>
          </cell>
          <cell r="Y281">
            <v>26</v>
          </cell>
          <cell r="Z281">
            <v>28</v>
          </cell>
          <cell r="AA281">
            <v>47</v>
          </cell>
          <cell r="AB281">
            <v>44</v>
          </cell>
          <cell r="AC281">
            <v>38</v>
          </cell>
          <cell r="AD281">
            <v>34</v>
          </cell>
          <cell r="AE281">
            <v>33</v>
          </cell>
        </row>
        <row r="282">
          <cell r="B282" t="str">
            <v>182861</v>
          </cell>
          <cell r="C282" t="str">
            <v>18</v>
          </cell>
          <cell r="D282" t="str">
            <v>Whipsnade</v>
          </cell>
          <cell r="E282">
            <v>11713</v>
          </cell>
          <cell r="F282">
            <v>0</v>
          </cell>
          <cell r="G282">
            <v>0</v>
          </cell>
          <cell r="H282">
            <v>11713</v>
          </cell>
          <cell r="I282">
            <v>32</v>
          </cell>
          <cell r="J282">
            <v>1.25</v>
          </cell>
          <cell r="K282">
            <v>40</v>
          </cell>
          <cell r="L282">
            <v>0</v>
          </cell>
          <cell r="M282">
            <v>40</v>
          </cell>
          <cell r="N282">
            <v>9247</v>
          </cell>
          <cell r="O282">
            <v>0</v>
          </cell>
          <cell r="P282">
            <v>-21</v>
          </cell>
          <cell r="Q282">
            <v>0</v>
          </cell>
          <cell r="R282">
            <v>0</v>
          </cell>
          <cell r="S282">
            <v>-21</v>
          </cell>
          <cell r="U282">
            <v>20939</v>
          </cell>
          <cell r="X282">
            <v>16</v>
          </cell>
          <cell r="Y282">
            <v>17</v>
          </cell>
          <cell r="Z282">
            <v>18</v>
          </cell>
          <cell r="AA282">
            <v>56</v>
          </cell>
          <cell r="AB282">
            <v>51</v>
          </cell>
          <cell r="AC282">
            <v>57</v>
          </cell>
          <cell r="AD282">
            <v>32</v>
          </cell>
          <cell r="AE282">
            <v>32</v>
          </cell>
        </row>
        <row r="283">
          <cell r="B283" t="str">
            <v>200410</v>
          </cell>
          <cell r="C283" t="str">
            <v>20</v>
          </cell>
          <cell r="D283" t="str">
            <v>Biscot</v>
          </cell>
          <cell r="E283">
            <v>35140</v>
          </cell>
          <cell r="F283">
            <v>0</v>
          </cell>
          <cell r="G283">
            <v>0</v>
          </cell>
          <cell r="H283">
            <v>35140</v>
          </cell>
          <cell r="I283">
            <v>30</v>
          </cell>
          <cell r="J283">
            <v>0.65</v>
          </cell>
          <cell r="K283">
            <v>20</v>
          </cell>
          <cell r="L283">
            <v>0</v>
          </cell>
          <cell r="M283">
            <v>20</v>
          </cell>
          <cell r="N283">
            <v>4624</v>
          </cell>
          <cell r="O283">
            <v>0</v>
          </cell>
          <cell r="P283">
            <v>-11</v>
          </cell>
          <cell r="Q283">
            <v>0</v>
          </cell>
          <cell r="R283">
            <v>0</v>
          </cell>
          <cell r="S283">
            <v>-11</v>
          </cell>
          <cell r="U283">
            <v>39753</v>
          </cell>
          <cell r="X283">
            <v>22</v>
          </cell>
          <cell r="Y283">
            <v>22</v>
          </cell>
          <cell r="Z283">
            <v>25</v>
          </cell>
          <cell r="AA283">
            <v>44</v>
          </cell>
          <cell r="AB283">
            <v>44</v>
          </cell>
          <cell r="AC283">
            <v>34</v>
          </cell>
          <cell r="AD283">
            <v>31</v>
          </cell>
          <cell r="AE283">
            <v>30</v>
          </cell>
        </row>
        <row r="284">
          <cell r="B284" t="str">
            <v>200590</v>
          </cell>
          <cell r="C284" t="str">
            <v>20</v>
          </cell>
          <cell r="D284" t="str">
            <v>Caddington</v>
          </cell>
          <cell r="E284">
            <v>17570</v>
          </cell>
          <cell r="F284">
            <v>0</v>
          </cell>
          <cell r="G284">
            <v>0</v>
          </cell>
          <cell r="H284">
            <v>17570</v>
          </cell>
          <cell r="I284">
            <v>58</v>
          </cell>
          <cell r="J284">
            <v>1.1499999999999999</v>
          </cell>
          <cell r="K284">
            <v>67</v>
          </cell>
          <cell r="L284">
            <v>0</v>
          </cell>
          <cell r="M284">
            <v>67</v>
          </cell>
          <cell r="N284">
            <v>15489</v>
          </cell>
          <cell r="O284">
            <v>0</v>
          </cell>
          <cell r="P284">
            <v>-267</v>
          </cell>
          <cell r="Q284">
            <v>0</v>
          </cell>
          <cell r="R284">
            <v>0</v>
          </cell>
          <cell r="S284">
            <v>-267</v>
          </cell>
          <cell r="U284">
            <v>32792</v>
          </cell>
          <cell r="X284">
            <v>38</v>
          </cell>
          <cell r="Y284">
            <v>40</v>
          </cell>
          <cell r="Z284">
            <v>43</v>
          </cell>
          <cell r="AA284">
            <v>82</v>
          </cell>
          <cell r="AB284">
            <v>81</v>
          </cell>
          <cell r="AC284">
            <v>89</v>
          </cell>
          <cell r="AD284">
            <v>57</v>
          </cell>
          <cell r="AE284">
            <v>58</v>
          </cell>
        </row>
        <row r="285">
          <cell r="B285" t="str">
            <v>200941</v>
          </cell>
          <cell r="C285" t="str">
            <v>20</v>
          </cell>
          <cell r="D285" t="str">
            <v>Farley Hill</v>
          </cell>
          <cell r="E285">
            <v>17570</v>
          </cell>
          <cell r="F285">
            <v>0</v>
          </cell>
          <cell r="G285">
            <v>0</v>
          </cell>
          <cell r="H285">
            <v>17570</v>
          </cell>
          <cell r="I285">
            <v>37</v>
          </cell>
          <cell r="J285">
            <v>0.35</v>
          </cell>
          <cell r="K285">
            <v>13</v>
          </cell>
          <cell r="L285">
            <v>0</v>
          </cell>
          <cell r="M285">
            <v>13</v>
          </cell>
          <cell r="N285">
            <v>3005</v>
          </cell>
          <cell r="O285">
            <v>0</v>
          </cell>
          <cell r="P285">
            <v>-459</v>
          </cell>
          <cell r="Q285">
            <v>0</v>
          </cell>
          <cell r="R285">
            <v>0</v>
          </cell>
          <cell r="S285">
            <v>-459</v>
          </cell>
          <cell r="U285">
            <v>20116</v>
          </cell>
          <cell r="X285">
            <v>30</v>
          </cell>
          <cell r="Y285">
            <v>34</v>
          </cell>
          <cell r="Z285">
            <v>35</v>
          </cell>
          <cell r="AA285">
            <v>40</v>
          </cell>
          <cell r="AB285">
            <v>40</v>
          </cell>
          <cell r="AC285">
            <v>47</v>
          </cell>
          <cell r="AD285">
            <v>33</v>
          </cell>
          <cell r="AE285">
            <v>37</v>
          </cell>
        </row>
        <row r="286">
          <cell r="B286" t="str">
            <v>201510</v>
          </cell>
          <cell r="C286" t="str">
            <v>20</v>
          </cell>
          <cell r="D286" t="str">
            <v>Leagrave</v>
          </cell>
          <cell r="E286">
            <v>35140</v>
          </cell>
          <cell r="F286">
            <v>-9600</v>
          </cell>
          <cell r="G286">
            <v>0</v>
          </cell>
          <cell r="H286">
            <v>25540</v>
          </cell>
          <cell r="I286">
            <v>93</v>
          </cell>
          <cell r="J286">
            <v>0.45</v>
          </cell>
          <cell r="K286">
            <v>42</v>
          </cell>
          <cell r="L286">
            <v>0</v>
          </cell>
          <cell r="M286">
            <v>42</v>
          </cell>
          <cell r="N286">
            <v>9710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U286">
            <v>35250</v>
          </cell>
          <cell r="X286">
            <v>67</v>
          </cell>
          <cell r="Y286">
            <v>83</v>
          </cell>
          <cell r="Z286">
            <v>66</v>
          </cell>
          <cell r="AA286">
            <v>118</v>
          </cell>
          <cell r="AB286">
            <v>129</v>
          </cell>
          <cell r="AC286">
            <v>125</v>
          </cell>
          <cell r="AD286">
            <v>96</v>
          </cell>
          <cell r="AE286">
            <v>93</v>
          </cell>
        </row>
        <row r="287">
          <cell r="B287" t="str">
            <v>201680</v>
          </cell>
          <cell r="C287" t="str">
            <v>20</v>
          </cell>
          <cell r="D287" t="str">
            <v>Luton, All Saints</v>
          </cell>
          <cell r="E287">
            <v>35140</v>
          </cell>
          <cell r="F287">
            <v>0</v>
          </cell>
          <cell r="G287">
            <v>0</v>
          </cell>
          <cell r="H287">
            <v>35140</v>
          </cell>
          <cell r="I287">
            <v>55</v>
          </cell>
          <cell r="J287">
            <v>0.23</v>
          </cell>
          <cell r="K287">
            <v>13</v>
          </cell>
          <cell r="L287">
            <v>0</v>
          </cell>
          <cell r="M287">
            <v>13</v>
          </cell>
          <cell r="N287">
            <v>3005</v>
          </cell>
          <cell r="O287">
            <v>0</v>
          </cell>
          <cell r="P287">
            <v>-7</v>
          </cell>
          <cell r="Q287">
            <v>-4000</v>
          </cell>
          <cell r="R287">
            <v>0</v>
          </cell>
          <cell r="S287">
            <v>-4007</v>
          </cell>
          <cell r="U287">
            <v>34138</v>
          </cell>
          <cell r="X287">
            <v>41</v>
          </cell>
          <cell r="Y287">
            <v>44</v>
          </cell>
          <cell r="Z287">
            <v>40</v>
          </cell>
          <cell r="AA287">
            <v>75</v>
          </cell>
          <cell r="AB287">
            <v>74</v>
          </cell>
          <cell r="AC287">
            <v>74</v>
          </cell>
          <cell r="AD287">
            <v>58</v>
          </cell>
          <cell r="AE287">
            <v>55</v>
          </cell>
        </row>
        <row r="288">
          <cell r="B288" t="str">
            <v>201690</v>
          </cell>
          <cell r="C288" t="str">
            <v>20</v>
          </cell>
          <cell r="D288" t="str">
            <v>Marsh Farm</v>
          </cell>
          <cell r="E288">
            <v>35140</v>
          </cell>
          <cell r="F288">
            <v>0</v>
          </cell>
          <cell r="G288">
            <v>0</v>
          </cell>
          <cell r="H288">
            <v>35140</v>
          </cell>
          <cell r="I288">
            <v>46</v>
          </cell>
          <cell r="J288">
            <v>0.35</v>
          </cell>
          <cell r="K288">
            <v>16</v>
          </cell>
          <cell r="L288">
            <v>0</v>
          </cell>
          <cell r="M288">
            <v>16</v>
          </cell>
          <cell r="N288">
            <v>3699</v>
          </cell>
          <cell r="O288">
            <v>0</v>
          </cell>
          <cell r="P288">
            <v>-8</v>
          </cell>
          <cell r="Q288">
            <v>-5000</v>
          </cell>
          <cell r="R288">
            <v>0</v>
          </cell>
          <cell r="S288">
            <v>-5008</v>
          </cell>
          <cell r="U288">
            <v>33831</v>
          </cell>
          <cell r="X288">
            <v>37</v>
          </cell>
          <cell r="Y288">
            <v>40</v>
          </cell>
          <cell r="Z288">
            <v>45</v>
          </cell>
          <cell r="AA288">
            <v>55</v>
          </cell>
          <cell r="AB288">
            <v>54</v>
          </cell>
          <cell r="AC288">
            <v>56</v>
          </cell>
          <cell r="AD288">
            <v>47</v>
          </cell>
          <cell r="AE288">
            <v>46</v>
          </cell>
        </row>
        <row r="289">
          <cell r="B289" t="str">
            <v>201700</v>
          </cell>
          <cell r="C289" t="str">
            <v>20</v>
          </cell>
          <cell r="D289" t="str">
            <v>Luton, St Andrew</v>
          </cell>
          <cell r="E289">
            <v>35140</v>
          </cell>
          <cell r="F289">
            <v>0</v>
          </cell>
          <cell r="G289">
            <v>0</v>
          </cell>
          <cell r="H289">
            <v>35140</v>
          </cell>
          <cell r="I289">
            <v>50</v>
          </cell>
          <cell r="J289">
            <v>0.35</v>
          </cell>
          <cell r="K289">
            <v>18</v>
          </cell>
          <cell r="L289">
            <v>0</v>
          </cell>
          <cell r="M289">
            <v>18</v>
          </cell>
          <cell r="N289">
            <v>4161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U289">
            <v>39301</v>
          </cell>
          <cell r="X289">
            <v>38</v>
          </cell>
          <cell r="Y289">
            <v>35</v>
          </cell>
          <cell r="Z289">
            <v>34</v>
          </cell>
          <cell r="AA289">
            <v>74</v>
          </cell>
          <cell r="AB289">
            <v>76</v>
          </cell>
          <cell r="AC289">
            <v>67</v>
          </cell>
          <cell r="AD289">
            <v>54</v>
          </cell>
          <cell r="AE289">
            <v>50</v>
          </cell>
        </row>
        <row r="290">
          <cell r="B290" t="str">
            <v>201701</v>
          </cell>
          <cell r="C290" t="str">
            <v>20</v>
          </cell>
          <cell r="D290" t="str">
            <v>Luton, St Anne with St Christopher</v>
          </cell>
          <cell r="E290">
            <v>35140</v>
          </cell>
          <cell r="F290">
            <v>0</v>
          </cell>
          <cell r="G290">
            <v>0</v>
          </cell>
          <cell r="H290">
            <v>35140</v>
          </cell>
          <cell r="I290">
            <v>102</v>
          </cell>
          <cell r="J290">
            <v>0.68600000000000005</v>
          </cell>
          <cell r="K290">
            <v>70</v>
          </cell>
          <cell r="L290">
            <v>0</v>
          </cell>
          <cell r="M290">
            <v>70</v>
          </cell>
          <cell r="N290">
            <v>16183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U290">
            <v>51323</v>
          </cell>
          <cell r="X290">
            <v>83</v>
          </cell>
          <cell r="Y290">
            <v>85</v>
          </cell>
          <cell r="Z290">
            <v>68</v>
          </cell>
          <cell r="AA290">
            <v>137</v>
          </cell>
          <cell r="AB290">
            <v>139</v>
          </cell>
          <cell r="AC290">
            <v>135</v>
          </cell>
          <cell r="AD290">
            <v>62</v>
          </cell>
          <cell r="AE290">
            <v>102</v>
          </cell>
        </row>
        <row r="291">
          <cell r="B291" t="str">
            <v>201702</v>
          </cell>
          <cell r="C291" t="str">
            <v>20</v>
          </cell>
          <cell r="D291" t="str">
            <v>Luton, St Augustine</v>
          </cell>
          <cell r="E291">
            <v>35140</v>
          </cell>
          <cell r="F291">
            <v>0</v>
          </cell>
          <cell r="G291">
            <v>0</v>
          </cell>
          <cell r="H291">
            <v>35140</v>
          </cell>
          <cell r="I291">
            <v>96</v>
          </cell>
          <cell r="J291">
            <v>0.9</v>
          </cell>
          <cell r="K291">
            <v>86</v>
          </cell>
          <cell r="L291">
            <v>0</v>
          </cell>
          <cell r="M291">
            <v>86</v>
          </cell>
          <cell r="N291">
            <v>19881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U291">
            <v>55021</v>
          </cell>
          <cell r="X291">
            <v>83</v>
          </cell>
          <cell r="Y291">
            <v>83</v>
          </cell>
          <cell r="Z291">
            <v>80</v>
          </cell>
          <cell r="AA291">
            <v>120</v>
          </cell>
          <cell r="AB291">
            <v>115</v>
          </cell>
          <cell r="AC291">
            <v>115</v>
          </cell>
          <cell r="AD291">
            <v>98</v>
          </cell>
          <cell r="AE291">
            <v>96</v>
          </cell>
        </row>
        <row r="292">
          <cell r="B292" t="str">
            <v>201710</v>
          </cell>
          <cell r="C292" t="str">
            <v>20</v>
          </cell>
          <cell r="D292" t="str">
            <v>Luton, St Christopher (merged with St Anne wef 2019)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U292">
            <v>0</v>
          </cell>
          <cell r="X292">
            <v>0</v>
          </cell>
          <cell r="Y292">
            <v>0</v>
          </cell>
          <cell r="Z292" t="str">
            <v/>
          </cell>
          <cell r="AA292">
            <v>0</v>
          </cell>
          <cell r="AB292">
            <v>0</v>
          </cell>
          <cell r="AC292" t="str">
            <v/>
          </cell>
          <cell r="AD292">
            <v>43</v>
          </cell>
          <cell r="AE292">
            <v>0</v>
          </cell>
        </row>
        <row r="293">
          <cell r="B293" t="str">
            <v>201711</v>
          </cell>
          <cell r="C293" t="str">
            <v>20</v>
          </cell>
          <cell r="D293" t="str">
            <v>Luton, St Francis</v>
          </cell>
          <cell r="E293">
            <v>31605</v>
          </cell>
          <cell r="F293">
            <v>-9300</v>
          </cell>
          <cell r="G293">
            <v>0</v>
          </cell>
          <cell r="H293">
            <v>22305</v>
          </cell>
          <cell r="I293">
            <v>93</v>
          </cell>
          <cell r="J293">
            <v>0.9</v>
          </cell>
          <cell r="K293">
            <v>84</v>
          </cell>
          <cell r="L293">
            <v>0</v>
          </cell>
          <cell r="M293">
            <v>84</v>
          </cell>
          <cell r="N293">
            <v>19419</v>
          </cell>
          <cell r="O293">
            <v>0</v>
          </cell>
          <cell r="P293">
            <v>-676</v>
          </cell>
          <cell r="Q293">
            <v>0</v>
          </cell>
          <cell r="R293">
            <v>0</v>
          </cell>
          <cell r="S293">
            <v>-676</v>
          </cell>
          <cell r="U293">
            <v>41048</v>
          </cell>
          <cell r="X293">
            <v>85</v>
          </cell>
          <cell r="Y293">
            <v>90</v>
          </cell>
          <cell r="Z293">
            <v>89</v>
          </cell>
          <cell r="AA293">
            <v>100</v>
          </cell>
          <cell r="AB293">
            <v>98</v>
          </cell>
          <cell r="AC293">
            <v>102</v>
          </cell>
          <cell r="AD293">
            <v>93</v>
          </cell>
          <cell r="AE293">
            <v>93</v>
          </cell>
        </row>
        <row r="294">
          <cell r="B294" t="str">
            <v>201712</v>
          </cell>
          <cell r="C294" t="str">
            <v>20</v>
          </cell>
          <cell r="D294" t="str">
            <v>Luton, St Hugh Lewsey</v>
          </cell>
          <cell r="E294">
            <v>29857</v>
          </cell>
          <cell r="F294">
            <v>0</v>
          </cell>
          <cell r="G294">
            <v>0</v>
          </cell>
          <cell r="H294">
            <v>29857</v>
          </cell>
          <cell r="I294">
            <v>172</v>
          </cell>
          <cell r="J294">
            <v>0.45</v>
          </cell>
          <cell r="K294">
            <v>77</v>
          </cell>
          <cell r="L294">
            <v>0</v>
          </cell>
          <cell r="M294">
            <v>77</v>
          </cell>
          <cell r="N294">
            <v>17801</v>
          </cell>
          <cell r="O294">
            <v>0</v>
          </cell>
          <cell r="P294">
            <v>-1141</v>
          </cell>
          <cell r="Q294">
            <v>0</v>
          </cell>
          <cell r="R294">
            <v>0</v>
          </cell>
          <cell r="S294">
            <v>-1141</v>
          </cell>
          <cell r="U294">
            <v>46517</v>
          </cell>
          <cell r="X294">
            <v>146</v>
          </cell>
          <cell r="Y294">
            <v>150</v>
          </cell>
          <cell r="Z294">
            <v>167</v>
          </cell>
          <cell r="AA294">
            <v>178</v>
          </cell>
          <cell r="AB294">
            <v>204</v>
          </cell>
          <cell r="AC294">
            <v>213</v>
          </cell>
          <cell r="AD294">
            <v>162</v>
          </cell>
          <cell r="AE294">
            <v>172</v>
          </cell>
        </row>
        <row r="295">
          <cell r="B295" t="str">
            <v>201713</v>
          </cell>
          <cell r="C295" t="str">
            <v>20</v>
          </cell>
          <cell r="D295" t="str">
            <v>Luton</v>
          </cell>
          <cell r="E295">
            <v>35140</v>
          </cell>
          <cell r="F295">
            <v>0</v>
          </cell>
          <cell r="G295">
            <v>0</v>
          </cell>
          <cell r="H295">
            <v>35140</v>
          </cell>
          <cell r="I295">
            <v>152</v>
          </cell>
          <cell r="J295">
            <v>1.1499999999999999</v>
          </cell>
          <cell r="K295">
            <v>175</v>
          </cell>
          <cell r="L295">
            <v>0</v>
          </cell>
          <cell r="M295">
            <v>175</v>
          </cell>
          <cell r="N295">
            <v>40457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U295">
            <v>75597</v>
          </cell>
          <cell r="X295">
            <v>134</v>
          </cell>
          <cell r="Y295">
            <v>132</v>
          </cell>
          <cell r="Z295">
            <v>126</v>
          </cell>
          <cell r="AA295">
            <v>193</v>
          </cell>
          <cell r="AB295">
            <v>184</v>
          </cell>
          <cell r="AC295">
            <v>175</v>
          </cell>
          <cell r="AD295">
            <v>156</v>
          </cell>
          <cell r="AE295">
            <v>152</v>
          </cell>
        </row>
        <row r="296">
          <cell r="B296" t="str">
            <v>201720</v>
          </cell>
          <cell r="C296" t="str">
            <v>20</v>
          </cell>
          <cell r="D296" t="str">
            <v>Luton, St Matthew</v>
          </cell>
          <cell r="E296">
            <v>17570</v>
          </cell>
          <cell r="F296">
            <v>0</v>
          </cell>
          <cell r="G296">
            <v>0</v>
          </cell>
          <cell r="H296">
            <v>17570</v>
          </cell>
          <cell r="I296">
            <v>34</v>
          </cell>
          <cell r="J296">
            <v>0.5</v>
          </cell>
          <cell r="K296">
            <v>17</v>
          </cell>
          <cell r="L296">
            <v>0</v>
          </cell>
          <cell r="M296">
            <v>17</v>
          </cell>
          <cell r="N296">
            <v>3930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U296">
            <v>21500</v>
          </cell>
          <cell r="X296">
            <v>32</v>
          </cell>
          <cell r="Y296">
            <v>30</v>
          </cell>
          <cell r="Z296">
            <v>20</v>
          </cell>
          <cell r="AA296">
            <v>53</v>
          </cell>
          <cell r="AB296">
            <v>45</v>
          </cell>
          <cell r="AC296">
            <v>33</v>
          </cell>
          <cell r="AD296">
            <v>39</v>
          </cell>
          <cell r="AE296">
            <v>34</v>
          </cell>
        </row>
        <row r="297">
          <cell r="B297" t="str">
            <v>201730</v>
          </cell>
          <cell r="C297" t="str">
            <v>20</v>
          </cell>
          <cell r="D297" t="str">
            <v>Luton, St Paul</v>
          </cell>
          <cell r="E297">
            <v>17570</v>
          </cell>
          <cell r="F297">
            <v>0</v>
          </cell>
          <cell r="G297">
            <v>0</v>
          </cell>
          <cell r="H297">
            <v>17570</v>
          </cell>
          <cell r="I297">
            <v>49</v>
          </cell>
          <cell r="J297">
            <v>0.5</v>
          </cell>
          <cell r="K297">
            <v>25</v>
          </cell>
          <cell r="L297">
            <v>0</v>
          </cell>
          <cell r="M297">
            <v>25</v>
          </cell>
          <cell r="N297">
            <v>5780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U297">
            <v>23350</v>
          </cell>
          <cell r="X297">
            <v>44</v>
          </cell>
          <cell r="Y297">
            <v>30</v>
          </cell>
          <cell r="Z297">
            <v>35</v>
          </cell>
          <cell r="AA297">
            <v>74</v>
          </cell>
          <cell r="AB297">
            <v>67</v>
          </cell>
          <cell r="AC297">
            <v>66</v>
          </cell>
          <cell r="AD297">
            <v>52</v>
          </cell>
          <cell r="AE297">
            <v>49</v>
          </cell>
        </row>
        <row r="298">
          <cell r="B298" t="str">
            <v>201740</v>
          </cell>
          <cell r="C298" t="str">
            <v>20</v>
          </cell>
          <cell r="D298" t="str">
            <v>Luton, St Saviour</v>
          </cell>
          <cell r="E298">
            <v>17570</v>
          </cell>
          <cell r="F298">
            <v>0</v>
          </cell>
          <cell r="G298">
            <v>0</v>
          </cell>
          <cell r="H298">
            <v>17570</v>
          </cell>
          <cell r="I298">
            <v>31</v>
          </cell>
          <cell r="J298">
            <v>0.35</v>
          </cell>
          <cell r="K298">
            <v>11</v>
          </cell>
          <cell r="L298">
            <v>0</v>
          </cell>
          <cell r="M298">
            <v>11</v>
          </cell>
          <cell r="N298">
            <v>2543</v>
          </cell>
          <cell r="O298">
            <v>0</v>
          </cell>
          <cell r="P298">
            <v>-229</v>
          </cell>
          <cell r="Q298">
            <v>0</v>
          </cell>
          <cell r="R298">
            <v>0</v>
          </cell>
          <cell r="S298">
            <v>-229</v>
          </cell>
          <cell r="U298">
            <v>19884</v>
          </cell>
          <cell r="X298">
            <v>25</v>
          </cell>
          <cell r="Y298">
            <v>33</v>
          </cell>
          <cell r="Z298">
            <v>33</v>
          </cell>
          <cell r="AA298">
            <v>32</v>
          </cell>
          <cell r="AB298">
            <v>40</v>
          </cell>
          <cell r="AC298">
            <v>22</v>
          </cell>
          <cell r="AD298">
            <v>30</v>
          </cell>
          <cell r="AE298">
            <v>31</v>
          </cell>
        </row>
        <row r="299">
          <cell r="B299" t="str">
            <v>202460</v>
          </cell>
          <cell r="C299" t="str">
            <v>20</v>
          </cell>
          <cell r="D299" t="str">
            <v>Stopsley</v>
          </cell>
          <cell r="E299">
            <v>35140</v>
          </cell>
          <cell r="F299">
            <v>0</v>
          </cell>
          <cell r="G299">
            <v>0</v>
          </cell>
          <cell r="H299">
            <v>35140</v>
          </cell>
          <cell r="I299">
            <v>130</v>
          </cell>
          <cell r="J299">
            <v>0.95</v>
          </cell>
          <cell r="K299">
            <v>124</v>
          </cell>
          <cell r="L299">
            <v>0</v>
          </cell>
          <cell r="M299">
            <v>124</v>
          </cell>
          <cell r="N299">
            <v>28666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U299">
            <v>63806</v>
          </cell>
          <cell r="X299">
            <v>108</v>
          </cell>
          <cell r="Y299">
            <v>100</v>
          </cell>
          <cell r="Z299">
            <v>100</v>
          </cell>
          <cell r="AA299">
            <v>181</v>
          </cell>
          <cell r="AB299">
            <v>185</v>
          </cell>
          <cell r="AC299">
            <v>150</v>
          </cell>
          <cell r="AD299">
            <v>139</v>
          </cell>
          <cell r="AE299">
            <v>130</v>
          </cell>
        </row>
        <row r="300">
          <cell r="B300" t="str">
            <v>202461</v>
          </cell>
          <cell r="C300" t="str">
            <v>20</v>
          </cell>
          <cell r="D300" t="str">
            <v>Bushmead</v>
          </cell>
          <cell r="E300">
            <v>35140</v>
          </cell>
          <cell r="F300">
            <v>0</v>
          </cell>
          <cell r="G300">
            <v>0</v>
          </cell>
          <cell r="H300">
            <v>35140</v>
          </cell>
          <cell r="I300">
            <v>66</v>
          </cell>
          <cell r="J300">
            <v>1.35</v>
          </cell>
          <cell r="K300">
            <v>89</v>
          </cell>
          <cell r="L300">
            <v>0</v>
          </cell>
          <cell r="M300">
            <v>89</v>
          </cell>
          <cell r="N300">
            <v>20575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U300">
            <v>55715</v>
          </cell>
          <cell r="X300">
            <v>61</v>
          </cell>
          <cell r="Y300">
            <v>71</v>
          </cell>
          <cell r="Z300">
            <v>39</v>
          </cell>
          <cell r="AA300">
            <v>78</v>
          </cell>
          <cell r="AB300">
            <v>79</v>
          </cell>
          <cell r="AC300">
            <v>81</v>
          </cell>
          <cell r="AD300">
            <v>70</v>
          </cell>
          <cell r="AE300">
            <v>66</v>
          </cell>
        </row>
        <row r="301">
          <cell r="B301" t="str">
            <v>202480</v>
          </cell>
          <cell r="C301" t="str">
            <v>20</v>
          </cell>
          <cell r="D301" t="str">
            <v>Streatley</v>
          </cell>
          <cell r="E301">
            <v>32988</v>
          </cell>
          <cell r="F301">
            <v>0</v>
          </cell>
          <cell r="G301">
            <v>0</v>
          </cell>
          <cell r="H301">
            <v>32988</v>
          </cell>
          <cell r="I301">
            <v>93</v>
          </cell>
          <cell r="J301">
            <v>1.25</v>
          </cell>
          <cell r="K301">
            <v>116</v>
          </cell>
          <cell r="L301">
            <v>0</v>
          </cell>
          <cell r="M301">
            <v>116</v>
          </cell>
          <cell r="N301">
            <v>26817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U301">
            <v>59805</v>
          </cell>
          <cell r="X301">
            <v>71</v>
          </cell>
          <cell r="Y301">
            <v>75</v>
          </cell>
          <cell r="Z301">
            <v>74</v>
          </cell>
          <cell r="AA301">
            <v>133</v>
          </cell>
          <cell r="AB301">
            <v>134</v>
          </cell>
          <cell r="AC301">
            <v>102</v>
          </cell>
          <cell r="AD301">
            <v>98</v>
          </cell>
          <cell r="AE301">
            <v>93</v>
          </cell>
        </row>
        <row r="302">
          <cell r="B302" t="str">
            <v>202491</v>
          </cell>
          <cell r="C302" t="str">
            <v>20</v>
          </cell>
          <cell r="D302" t="str">
            <v>Sundon</v>
          </cell>
          <cell r="E302">
            <v>17570</v>
          </cell>
          <cell r="F302">
            <v>0</v>
          </cell>
          <cell r="G302">
            <v>0</v>
          </cell>
          <cell r="H302">
            <v>17570</v>
          </cell>
          <cell r="I302">
            <v>34</v>
          </cell>
          <cell r="J302">
            <v>0.8</v>
          </cell>
          <cell r="K302">
            <v>27</v>
          </cell>
          <cell r="L302">
            <v>0</v>
          </cell>
          <cell r="M302">
            <v>27</v>
          </cell>
          <cell r="N302">
            <v>6242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U302">
            <v>23812</v>
          </cell>
          <cell r="X302">
            <v>30</v>
          </cell>
          <cell r="Y302">
            <v>26</v>
          </cell>
          <cell r="Z302">
            <v>29</v>
          </cell>
          <cell r="AA302">
            <v>49</v>
          </cell>
          <cell r="AB302">
            <v>43</v>
          </cell>
          <cell r="AC302">
            <v>39</v>
          </cell>
          <cell r="AD302">
            <v>36</v>
          </cell>
          <cell r="AE302">
            <v>34</v>
          </cell>
        </row>
        <row r="303">
          <cell r="B303" t="str">
            <v>202950</v>
          </cell>
          <cell r="C303" t="str">
            <v>20</v>
          </cell>
          <cell r="D303" t="str">
            <v>Woodside</v>
          </cell>
          <cell r="E303">
            <v>17570</v>
          </cell>
          <cell r="F303">
            <v>0</v>
          </cell>
          <cell r="G303">
            <v>0</v>
          </cell>
          <cell r="H303">
            <v>17570</v>
          </cell>
          <cell r="I303">
            <v>60</v>
          </cell>
          <cell r="J303">
            <v>1.25</v>
          </cell>
          <cell r="K303">
            <v>75</v>
          </cell>
          <cell r="L303">
            <v>0</v>
          </cell>
          <cell r="M303">
            <v>75</v>
          </cell>
          <cell r="N303">
            <v>17339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U303">
            <v>34909</v>
          </cell>
          <cell r="X303">
            <v>34</v>
          </cell>
          <cell r="Y303">
            <v>42</v>
          </cell>
          <cell r="Z303">
            <v>28</v>
          </cell>
          <cell r="AA303">
            <v>99</v>
          </cell>
          <cell r="AB303">
            <v>99</v>
          </cell>
          <cell r="AC303">
            <v>98</v>
          </cell>
          <cell r="AD303">
            <v>64</v>
          </cell>
          <cell r="AE303">
            <v>60</v>
          </cell>
        </row>
        <row r="304">
          <cell r="B304" t="str">
            <v>210440</v>
          </cell>
          <cell r="C304" t="str">
            <v>21</v>
          </cell>
          <cell r="D304" t="str">
            <v>Bletsoe</v>
          </cell>
          <cell r="E304">
            <v>8785</v>
          </cell>
          <cell r="F304">
            <v>0</v>
          </cell>
          <cell r="G304">
            <v>0</v>
          </cell>
          <cell r="H304">
            <v>8785</v>
          </cell>
          <cell r="I304">
            <v>23</v>
          </cell>
          <cell r="J304">
            <v>1.25</v>
          </cell>
          <cell r="K304">
            <v>29</v>
          </cell>
          <cell r="L304">
            <v>0</v>
          </cell>
          <cell r="M304">
            <v>29</v>
          </cell>
          <cell r="N304">
            <v>6704</v>
          </cell>
          <cell r="O304">
            <v>0</v>
          </cell>
          <cell r="P304">
            <v>-15</v>
          </cell>
          <cell r="Q304">
            <v>0</v>
          </cell>
          <cell r="R304">
            <v>0</v>
          </cell>
          <cell r="S304">
            <v>-15</v>
          </cell>
          <cell r="U304">
            <v>15474</v>
          </cell>
          <cell r="X304">
            <v>19</v>
          </cell>
          <cell r="Y304">
            <v>17</v>
          </cell>
          <cell r="Z304">
            <v>19</v>
          </cell>
          <cell r="AA304">
            <v>30</v>
          </cell>
          <cell r="AB304">
            <v>29</v>
          </cell>
          <cell r="AC304">
            <v>29</v>
          </cell>
          <cell r="AD304">
            <v>23</v>
          </cell>
          <cell r="AE304">
            <v>23</v>
          </cell>
        </row>
        <row r="305">
          <cell r="B305" t="str">
            <v>210460</v>
          </cell>
          <cell r="C305" t="str">
            <v>21</v>
          </cell>
          <cell r="D305" t="str">
            <v>Bolnhurst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8</v>
          </cell>
          <cell r="J305">
            <v>1</v>
          </cell>
          <cell r="K305">
            <v>8</v>
          </cell>
          <cell r="L305">
            <v>0</v>
          </cell>
          <cell r="M305">
            <v>8</v>
          </cell>
          <cell r="N305">
            <v>1849</v>
          </cell>
          <cell r="O305">
            <v>0</v>
          </cell>
          <cell r="P305">
            <v>-4</v>
          </cell>
          <cell r="Q305">
            <v>0</v>
          </cell>
          <cell r="R305">
            <v>0</v>
          </cell>
          <cell r="S305">
            <v>-4</v>
          </cell>
          <cell r="U305">
            <v>1845</v>
          </cell>
          <cell r="X305">
            <v>7</v>
          </cell>
          <cell r="Y305">
            <v>7</v>
          </cell>
          <cell r="Z305">
            <v>9</v>
          </cell>
          <cell r="AA305">
            <v>10</v>
          </cell>
          <cell r="AB305">
            <v>9</v>
          </cell>
          <cell r="AC305">
            <v>8</v>
          </cell>
          <cell r="AD305">
            <v>8</v>
          </cell>
          <cell r="AE305">
            <v>8</v>
          </cell>
        </row>
        <row r="306">
          <cell r="B306" t="str">
            <v>210540</v>
          </cell>
          <cell r="C306" t="str">
            <v>21</v>
          </cell>
          <cell r="D306" t="str">
            <v>Bromham</v>
          </cell>
          <cell r="E306">
            <v>18448</v>
          </cell>
          <cell r="F306">
            <v>0</v>
          </cell>
          <cell r="G306">
            <v>0</v>
          </cell>
          <cell r="H306">
            <v>18448</v>
          </cell>
          <cell r="I306">
            <v>88</v>
          </cell>
          <cell r="J306">
            <v>1.5</v>
          </cell>
          <cell r="K306">
            <v>132</v>
          </cell>
          <cell r="L306">
            <v>0</v>
          </cell>
          <cell r="M306">
            <v>132</v>
          </cell>
          <cell r="N306">
            <v>30516</v>
          </cell>
          <cell r="O306">
            <v>0</v>
          </cell>
          <cell r="P306">
            <v>-1360</v>
          </cell>
          <cell r="Q306">
            <v>0</v>
          </cell>
          <cell r="R306">
            <v>0</v>
          </cell>
          <cell r="S306">
            <v>-1360</v>
          </cell>
          <cell r="U306">
            <v>47604</v>
          </cell>
          <cell r="X306">
            <v>56</v>
          </cell>
          <cell r="Y306">
            <v>46</v>
          </cell>
          <cell r="Z306">
            <v>56</v>
          </cell>
          <cell r="AA306">
            <v>134</v>
          </cell>
          <cell r="AB306">
            <v>131</v>
          </cell>
          <cell r="AC306">
            <v>157</v>
          </cell>
          <cell r="AD306">
            <v>85</v>
          </cell>
          <cell r="AE306">
            <v>88</v>
          </cell>
        </row>
        <row r="307">
          <cell r="B307" t="str">
            <v>210630</v>
          </cell>
          <cell r="C307" t="str">
            <v>21</v>
          </cell>
          <cell r="D307" t="str">
            <v>Carlton with Chellington</v>
          </cell>
          <cell r="E307">
            <v>8784</v>
          </cell>
          <cell r="F307">
            <v>0</v>
          </cell>
          <cell r="G307">
            <v>0</v>
          </cell>
          <cell r="H307">
            <v>8784</v>
          </cell>
          <cell r="I307">
            <v>42</v>
          </cell>
          <cell r="J307">
            <v>1.5</v>
          </cell>
          <cell r="K307">
            <v>63</v>
          </cell>
          <cell r="L307">
            <v>0</v>
          </cell>
          <cell r="M307">
            <v>63</v>
          </cell>
          <cell r="N307">
            <v>14564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U307">
            <v>23348</v>
          </cell>
          <cell r="X307">
            <v>30</v>
          </cell>
          <cell r="Y307">
            <v>28</v>
          </cell>
          <cell r="Z307">
            <v>27</v>
          </cell>
          <cell r="AA307">
            <v>64</v>
          </cell>
          <cell r="AB307">
            <v>60</v>
          </cell>
          <cell r="AC307">
            <v>60</v>
          </cell>
          <cell r="AD307">
            <v>43</v>
          </cell>
          <cell r="AE307">
            <v>42</v>
          </cell>
        </row>
        <row r="308">
          <cell r="B308" t="str">
            <v>210690</v>
          </cell>
          <cell r="C308" t="str">
            <v>21</v>
          </cell>
          <cell r="D308" t="str">
            <v>Clapham</v>
          </cell>
          <cell r="E308">
            <v>35140</v>
          </cell>
          <cell r="F308">
            <v>0</v>
          </cell>
          <cell r="G308">
            <v>0</v>
          </cell>
          <cell r="H308">
            <v>35140</v>
          </cell>
          <cell r="I308">
            <v>71</v>
          </cell>
          <cell r="J308">
            <v>1.25</v>
          </cell>
          <cell r="K308">
            <v>89</v>
          </cell>
          <cell r="L308">
            <v>0</v>
          </cell>
          <cell r="M308">
            <v>89</v>
          </cell>
          <cell r="N308">
            <v>20575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U308">
            <v>55715</v>
          </cell>
          <cell r="X308">
            <v>60</v>
          </cell>
          <cell r="Y308">
            <v>65</v>
          </cell>
          <cell r="Z308">
            <v>63</v>
          </cell>
          <cell r="AA308">
            <v>88</v>
          </cell>
          <cell r="AB308">
            <v>87</v>
          </cell>
          <cell r="AC308">
            <v>79</v>
          </cell>
          <cell r="AD308">
            <v>76</v>
          </cell>
          <cell r="AE308">
            <v>71</v>
          </cell>
        </row>
        <row r="309">
          <cell r="B309" t="str">
            <v>210730</v>
          </cell>
          <cell r="C309" t="str">
            <v>21</v>
          </cell>
          <cell r="D309" t="str">
            <v>Colmworth</v>
          </cell>
          <cell r="E309">
            <v>9371</v>
          </cell>
          <cell r="F309">
            <v>0</v>
          </cell>
          <cell r="G309">
            <v>0</v>
          </cell>
          <cell r="H309">
            <v>9371</v>
          </cell>
          <cell r="I309">
            <v>25</v>
          </cell>
          <cell r="J309">
            <v>0.75</v>
          </cell>
          <cell r="K309">
            <v>19</v>
          </cell>
          <cell r="L309">
            <v>0</v>
          </cell>
          <cell r="M309">
            <v>19</v>
          </cell>
          <cell r="N309">
            <v>4392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U309">
            <v>13763</v>
          </cell>
          <cell r="X309">
            <v>12</v>
          </cell>
          <cell r="Y309">
            <v>20</v>
          </cell>
          <cell r="Z309">
            <v>13</v>
          </cell>
          <cell r="AA309">
            <v>39</v>
          </cell>
          <cell r="AB309">
            <v>40</v>
          </cell>
          <cell r="AC309">
            <v>38</v>
          </cell>
          <cell r="AD309">
            <v>26</v>
          </cell>
          <cell r="AE309">
            <v>25</v>
          </cell>
        </row>
        <row r="310">
          <cell r="B310" t="str">
            <v>210950</v>
          </cell>
          <cell r="C310" t="str">
            <v>21</v>
          </cell>
          <cell r="D310" t="str">
            <v>Felmersham</v>
          </cell>
          <cell r="E310">
            <v>8082</v>
          </cell>
          <cell r="F310">
            <v>0</v>
          </cell>
          <cell r="G310">
            <v>0</v>
          </cell>
          <cell r="H310">
            <v>8082</v>
          </cell>
          <cell r="I310">
            <v>41</v>
          </cell>
          <cell r="J310">
            <v>1.25</v>
          </cell>
          <cell r="K310">
            <v>51</v>
          </cell>
          <cell r="L310">
            <v>0</v>
          </cell>
          <cell r="M310">
            <v>51</v>
          </cell>
          <cell r="N310">
            <v>11790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U310">
            <v>19872</v>
          </cell>
          <cell r="X310">
            <v>34</v>
          </cell>
          <cell r="Y310">
            <v>26</v>
          </cell>
          <cell r="Z310">
            <v>23</v>
          </cell>
          <cell r="AA310">
            <v>60</v>
          </cell>
          <cell r="AB310">
            <v>60</v>
          </cell>
          <cell r="AC310">
            <v>60</v>
          </cell>
          <cell r="AD310">
            <v>43</v>
          </cell>
          <cell r="AE310">
            <v>41</v>
          </cell>
        </row>
        <row r="311">
          <cell r="B311" t="str">
            <v>211120</v>
          </cell>
          <cell r="C311" t="str">
            <v>21</v>
          </cell>
          <cell r="D311" t="str">
            <v>Harrold</v>
          </cell>
          <cell r="E311">
            <v>8784</v>
          </cell>
          <cell r="F311">
            <v>0</v>
          </cell>
          <cell r="G311">
            <v>0</v>
          </cell>
          <cell r="H311">
            <v>8784</v>
          </cell>
          <cell r="I311">
            <v>28</v>
          </cell>
          <cell r="J311">
            <v>1.5</v>
          </cell>
          <cell r="K311">
            <v>42</v>
          </cell>
          <cell r="L311">
            <v>0</v>
          </cell>
          <cell r="M311">
            <v>42</v>
          </cell>
          <cell r="N311">
            <v>9710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U311">
            <v>18494</v>
          </cell>
          <cell r="X311">
            <v>25</v>
          </cell>
          <cell r="Y311">
            <v>20</v>
          </cell>
          <cell r="Z311">
            <v>20</v>
          </cell>
          <cell r="AA311">
            <v>41</v>
          </cell>
          <cell r="AB311">
            <v>39</v>
          </cell>
          <cell r="AC311">
            <v>35</v>
          </cell>
          <cell r="AD311">
            <v>30</v>
          </cell>
          <cell r="AE311">
            <v>28</v>
          </cell>
        </row>
        <row r="312">
          <cell r="B312" t="str">
            <v>211430</v>
          </cell>
          <cell r="C312" t="str">
            <v>21</v>
          </cell>
          <cell r="D312" t="str">
            <v>Keysoe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25</v>
          </cell>
          <cell r="J312">
            <v>1</v>
          </cell>
          <cell r="K312">
            <v>25</v>
          </cell>
          <cell r="L312">
            <v>0</v>
          </cell>
          <cell r="M312">
            <v>25</v>
          </cell>
          <cell r="N312">
            <v>5780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U312">
            <v>5780</v>
          </cell>
          <cell r="X312">
            <v>14</v>
          </cell>
          <cell r="Y312">
            <v>18</v>
          </cell>
          <cell r="Z312">
            <v>12</v>
          </cell>
          <cell r="AA312">
            <v>44</v>
          </cell>
          <cell r="AB312">
            <v>43</v>
          </cell>
          <cell r="AC312">
            <v>34</v>
          </cell>
          <cell r="AD312">
            <v>28</v>
          </cell>
          <cell r="AE312">
            <v>25</v>
          </cell>
        </row>
        <row r="313">
          <cell r="B313" t="str">
            <v>211830</v>
          </cell>
          <cell r="C313" t="str">
            <v>21</v>
          </cell>
          <cell r="D313" t="str">
            <v>Milton Ernest</v>
          </cell>
          <cell r="E313">
            <v>12299</v>
          </cell>
          <cell r="F313">
            <v>0</v>
          </cell>
          <cell r="G313">
            <v>0</v>
          </cell>
          <cell r="H313">
            <v>12299</v>
          </cell>
          <cell r="I313">
            <v>32</v>
          </cell>
          <cell r="J313">
            <v>1.25</v>
          </cell>
          <cell r="K313">
            <v>40</v>
          </cell>
          <cell r="L313">
            <v>0</v>
          </cell>
          <cell r="M313">
            <v>40</v>
          </cell>
          <cell r="N313">
            <v>9247</v>
          </cell>
          <cell r="O313">
            <v>0</v>
          </cell>
          <cell r="P313">
            <v>-21</v>
          </cell>
          <cell r="Q313">
            <v>0</v>
          </cell>
          <cell r="R313">
            <v>0</v>
          </cell>
          <cell r="S313">
            <v>-21</v>
          </cell>
          <cell r="U313">
            <v>21525</v>
          </cell>
          <cell r="X313">
            <v>25</v>
          </cell>
          <cell r="Y313">
            <v>27</v>
          </cell>
          <cell r="Z313">
            <v>27</v>
          </cell>
          <cell r="AA313">
            <v>40</v>
          </cell>
          <cell r="AB313">
            <v>40</v>
          </cell>
          <cell r="AC313">
            <v>42</v>
          </cell>
          <cell r="AD313">
            <v>32</v>
          </cell>
          <cell r="AE313">
            <v>32</v>
          </cell>
        </row>
        <row r="314">
          <cell r="B314" t="str">
            <v>211921</v>
          </cell>
          <cell r="C314" t="str">
            <v>21</v>
          </cell>
          <cell r="D314" t="str">
            <v>Oakley</v>
          </cell>
          <cell r="E314">
            <v>14934</v>
          </cell>
          <cell r="F314">
            <v>0</v>
          </cell>
          <cell r="G314">
            <v>0</v>
          </cell>
          <cell r="H314">
            <v>14934</v>
          </cell>
          <cell r="I314">
            <v>46</v>
          </cell>
          <cell r="J314">
            <v>1.5</v>
          </cell>
          <cell r="K314">
            <v>69</v>
          </cell>
          <cell r="L314">
            <v>0</v>
          </cell>
          <cell r="M314">
            <v>69</v>
          </cell>
          <cell r="N314">
            <v>15951</v>
          </cell>
          <cell r="O314">
            <v>0</v>
          </cell>
          <cell r="P314">
            <v>-1421</v>
          </cell>
          <cell r="Q314">
            <v>0</v>
          </cell>
          <cell r="R314">
            <v>0</v>
          </cell>
          <cell r="S314">
            <v>-1421</v>
          </cell>
          <cell r="U314">
            <v>29464</v>
          </cell>
          <cell r="X314">
            <v>45</v>
          </cell>
          <cell r="Y314">
            <v>31</v>
          </cell>
          <cell r="Z314">
            <v>41</v>
          </cell>
          <cell r="AA314">
            <v>55</v>
          </cell>
          <cell r="AB314">
            <v>56</v>
          </cell>
          <cell r="AC314">
            <v>59</v>
          </cell>
          <cell r="AD314">
            <v>42</v>
          </cell>
          <cell r="AE314">
            <v>46</v>
          </cell>
        </row>
        <row r="315">
          <cell r="B315" t="str">
            <v>211930</v>
          </cell>
          <cell r="C315" t="str">
            <v>21</v>
          </cell>
          <cell r="D315" t="str">
            <v>Odell</v>
          </cell>
          <cell r="E315">
            <v>8784</v>
          </cell>
          <cell r="F315">
            <v>0</v>
          </cell>
          <cell r="G315">
            <v>0</v>
          </cell>
          <cell r="H315">
            <v>8784</v>
          </cell>
          <cell r="I315">
            <v>25</v>
          </cell>
          <cell r="J315">
            <v>1.5</v>
          </cell>
          <cell r="K315">
            <v>38</v>
          </cell>
          <cell r="L315">
            <v>0</v>
          </cell>
          <cell r="M315">
            <v>38</v>
          </cell>
          <cell r="N315">
            <v>8785</v>
          </cell>
          <cell r="O315">
            <v>0</v>
          </cell>
          <cell r="P315">
            <v>-20</v>
          </cell>
          <cell r="Q315">
            <v>0</v>
          </cell>
          <cell r="R315">
            <v>0</v>
          </cell>
          <cell r="S315">
            <v>-20</v>
          </cell>
          <cell r="U315">
            <v>17549</v>
          </cell>
          <cell r="X315">
            <v>19</v>
          </cell>
          <cell r="Y315">
            <v>18</v>
          </cell>
          <cell r="Z315">
            <v>17</v>
          </cell>
          <cell r="AA315">
            <v>37</v>
          </cell>
          <cell r="AB315">
            <v>33</v>
          </cell>
          <cell r="AC315">
            <v>33</v>
          </cell>
          <cell r="AD315">
            <v>25</v>
          </cell>
          <cell r="AE315">
            <v>25</v>
          </cell>
        </row>
        <row r="316">
          <cell r="B316" t="str">
            <v>211970</v>
          </cell>
          <cell r="C316" t="str">
            <v>21</v>
          </cell>
          <cell r="D316" t="str">
            <v>Pavenham</v>
          </cell>
          <cell r="E316">
            <v>11947</v>
          </cell>
          <cell r="F316">
            <v>0</v>
          </cell>
          <cell r="G316">
            <v>0</v>
          </cell>
          <cell r="H316">
            <v>11947</v>
          </cell>
          <cell r="I316">
            <v>30</v>
          </cell>
          <cell r="J316">
            <v>1.25</v>
          </cell>
          <cell r="K316">
            <v>38</v>
          </cell>
          <cell r="L316">
            <v>0</v>
          </cell>
          <cell r="M316">
            <v>38</v>
          </cell>
          <cell r="N316">
            <v>8785</v>
          </cell>
          <cell r="O316">
            <v>0</v>
          </cell>
          <cell r="P316">
            <v>-482</v>
          </cell>
          <cell r="Q316">
            <v>0</v>
          </cell>
          <cell r="R316">
            <v>0</v>
          </cell>
          <cell r="S316">
            <v>-482</v>
          </cell>
          <cell r="U316">
            <v>20250</v>
          </cell>
          <cell r="X316">
            <v>27</v>
          </cell>
          <cell r="Y316">
            <v>23</v>
          </cell>
          <cell r="Z316">
            <v>23</v>
          </cell>
          <cell r="AA316">
            <v>38</v>
          </cell>
          <cell r="AB316">
            <v>38</v>
          </cell>
          <cell r="AC316">
            <v>37</v>
          </cell>
          <cell r="AD316">
            <v>29</v>
          </cell>
          <cell r="AE316">
            <v>30</v>
          </cell>
        </row>
        <row r="317">
          <cell r="B317" t="str">
            <v>212000</v>
          </cell>
          <cell r="C317" t="str">
            <v>21</v>
          </cell>
          <cell r="D317" t="str">
            <v>Podington &amp; Farndish</v>
          </cell>
          <cell r="E317">
            <v>8784</v>
          </cell>
          <cell r="F317">
            <v>0</v>
          </cell>
          <cell r="G317">
            <v>0</v>
          </cell>
          <cell r="H317">
            <v>8784</v>
          </cell>
          <cell r="I317">
            <v>30</v>
          </cell>
          <cell r="J317">
            <v>1</v>
          </cell>
          <cell r="K317">
            <v>30</v>
          </cell>
          <cell r="L317">
            <v>0</v>
          </cell>
          <cell r="M317">
            <v>30</v>
          </cell>
          <cell r="N317">
            <v>6935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U317">
            <v>15719</v>
          </cell>
          <cell r="X317">
            <v>20</v>
          </cell>
          <cell r="Y317">
            <v>20</v>
          </cell>
          <cell r="Z317">
            <v>17</v>
          </cell>
          <cell r="AA317">
            <v>49</v>
          </cell>
          <cell r="AB317">
            <v>45</v>
          </cell>
          <cell r="AC317">
            <v>46</v>
          </cell>
          <cell r="AD317">
            <v>31</v>
          </cell>
          <cell r="AE317">
            <v>30</v>
          </cell>
        </row>
        <row r="318">
          <cell r="B318" t="str">
            <v>212070</v>
          </cell>
          <cell r="C318" t="str">
            <v>21</v>
          </cell>
          <cell r="D318" t="str">
            <v>Ravensden</v>
          </cell>
          <cell r="E318">
            <v>9371</v>
          </cell>
          <cell r="F318">
            <v>0</v>
          </cell>
          <cell r="G318">
            <v>0</v>
          </cell>
          <cell r="H318">
            <v>9371</v>
          </cell>
          <cell r="I318">
            <v>17</v>
          </cell>
          <cell r="J318">
            <v>1</v>
          </cell>
          <cell r="K318">
            <v>17</v>
          </cell>
          <cell r="L318">
            <v>0</v>
          </cell>
          <cell r="M318">
            <v>17</v>
          </cell>
          <cell r="N318">
            <v>3930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U318">
            <v>13301</v>
          </cell>
          <cell r="X318">
            <v>10</v>
          </cell>
          <cell r="Y318">
            <v>11</v>
          </cell>
          <cell r="Z318">
            <v>11</v>
          </cell>
          <cell r="AA318">
            <v>25</v>
          </cell>
          <cell r="AB318">
            <v>27</v>
          </cell>
          <cell r="AC318">
            <v>27</v>
          </cell>
          <cell r="AD318">
            <v>18</v>
          </cell>
          <cell r="AE318">
            <v>17</v>
          </cell>
        </row>
        <row r="319">
          <cell r="B319" t="str">
            <v>212130</v>
          </cell>
          <cell r="C319" t="str">
            <v>21</v>
          </cell>
          <cell r="D319" t="str">
            <v>Riseley</v>
          </cell>
          <cell r="E319">
            <v>26355</v>
          </cell>
          <cell r="F319">
            <v>0</v>
          </cell>
          <cell r="G319">
            <v>0</v>
          </cell>
          <cell r="H319">
            <v>26355</v>
          </cell>
          <cell r="I319">
            <v>75</v>
          </cell>
          <cell r="J319">
            <v>1.5</v>
          </cell>
          <cell r="K319">
            <v>113</v>
          </cell>
          <cell r="L319">
            <v>0</v>
          </cell>
          <cell r="M319">
            <v>113</v>
          </cell>
          <cell r="N319">
            <v>26123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U319">
            <v>52478</v>
          </cell>
          <cell r="X319">
            <v>60</v>
          </cell>
          <cell r="Y319">
            <v>59</v>
          </cell>
          <cell r="Z319">
            <v>52</v>
          </cell>
          <cell r="AA319">
            <v>106</v>
          </cell>
          <cell r="AB319">
            <v>103</v>
          </cell>
          <cell r="AC319">
            <v>94</v>
          </cell>
          <cell r="AD319">
            <v>80</v>
          </cell>
          <cell r="AE319">
            <v>75</v>
          </cell>
        </row>
        <row r="320">
          <cell r="B320" t="str">
            <v>212320</v>
          </cell>
          <cell r="C320" t="str">
            <v>21</v>
          </cell>
          <cell r="D320" t="str">
            <v>Sharnbrook</v>
          </cell>
          <cell r="E320">
            <v>24598</v>
          </cell>
          <cell r="F320">
            <v>0</v>
          </cell>
          <cell r="G320">
            <v>0</v>
          </cell>
          <cell r="H320">
            <v>24598</v>
          </cell>
          <cell r="I320">
            <v>60</v>
          </cell>
          <cell r="J320">
            <v>1.4</v>
          </cell>
          <cell r="K320">
            <v>84</v>
          </cell>
          <cell r="L320">
            <v>0</v>
          </cell>
          <cell r="M320">
            <v>84</v>
          </cell>
          <cell r="N320">
            <v>19419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U320">
            <v>44017</v>
          </cell>
          <cell r="X320">
            <v>48</v>
          </cell>
          <cell r="Y320">
            <v>55</v>
          </cell>
          <cell r="Z320">
            <v>52</v>
          </cell>
          <cell r="AA320">
            <v>75</v>
          </cell>
          <cell r="AB320">
            <v>71</v>
          </cell>
          <cell r="AC320">
            <v>70</v>
          </cell>
          <cell r="AD320">
            <v>63</v>
          </cell>
          <cell r="AE320">
            <v>60</v>
          </cell>
        </row>
        <row r="321">
          <cell r="B321" t="str">
            <v>212361</v>
          </cell>
          <cell r="C321" t="str">
            <v>21</v>
          </cell>
          <cell r="D321" t="str">
            <v>Knotting with Souldrop</v>
          </cell>
          <cell r="E321">
            <v>2459</v>
          </cell>
          <cell r="F321">
            <v>0</v>
          </cell>
          <cell r="G321">
            <v>0</v>
          </cell>
          <cell r="H321">
            <v>2459</v>
          </cell>
          <cell r="I321">
            <v>10</v>
          </cell>
          <cell r="J321">
            <v>1</v>
          </cell>
          <cell r="K321">
            <v>10</v>
          </cell>
          <cell r="L321">
            <v>0</v>
          </cell>
          <cell r="M321">
            <v>10</v>
          </cell>
          <cell r="N321">
            <v>2312</v>
          </cell>
          <cell r="O321">
            <v>0</v>
          </cell>
          <cell r="P321">
            <v>-6</v>
          </cell>
          <cell r="Q321">
            <v>0</v>
          </cell>
          <cell r="R321">
            <v>0</v>
          </cell>
          <cell r="S321">
            <v>-6</v>
          </cell>
          <cell r="U321">
            <v>4765</v>
          </cell>
          <cell r="X321">
            <v>10</v>
          </cell>
          <cell r="Y321">
            <v>10</v>
          </cell>
          <cell r="Z321">
            <v>7</v>
          </cell>
          <cell r="AA321">
            <v>10</v>
          </cell>
          <cell r="AB321">
            <v>11</v>
          </cell>
          <cell r="AC321">
            <v>10</v>
          </cell>
          <cell r="AD321">
            <v>10</v>
          </cell>
          <cell r="AE321">
            <v>10</v>
          </cell>
        </row>
        <row r="322">
          <cell r="B322" t="str">
            <v>212380</v>
          </cell>
          <cell r="C322" t="str">
            <v>21</v>
          </cell>
          <cell r="D322" t="str">
            <v>Stagsden</v>
          </cell>
          <cell r="E322">
            <v>1757</v>
          </cell>
          <cell r="F322">
            <v>0</v>
          </cell>
          <cell r="G322">
            <v>0</v>
          </cell>
          <cell r="H322">
            <v>1757</v>
          </cell>
          <cell r="I322">
            <v>17</v>
          </cell>
          <cell r="J322">
            <v>1.5</v>
          </cell>
          <cell r="K322">
            <v>26</v>
          </cell>
          <cell r="L322">
            <v>0</v>
          </cell>
          <cell r="M322">
            <v>26</v>
          </cell>
          <cell r="N322">
            <v>6011</v>
          </cell>
          <cell r="O322">
            <v>0</v>
          </cell>
          <cell r="P322">
            <v>-1152</v>
          </cell>
          <cell r="Q322">
            <v>0</v>
          </cell>
          <cell r="R322">
            <v>0</v>
          </cell>
          <cell r="S322">
            <v>-1152</v>
          </cell>
          <cell r="U322">
            <v>6616</v>
          </cell>
          <cell r="X322">
            <v>14</v>
          </cell>
          <cell r="Y322">
            <v>14</v>
          </cell>
          <cell r="Z322">
            <v>14</v>
          </cell>
          <cell r="AA322">
            <v>21</v>
          </cell>
          <cell r="AB322">
            <v>22</v>
          </cell>
          <cell r="AC322">
            <v>24</v>
          </cell>
          <cell r="AD322">
            <v>15</v>
          </cell>
          <cell r="AE322">
            <v>17</v>
          </cell>
        </row>
        <row r="323">
          <cell r="B323" t="str">
            <v>212450</v>
          </cell>
          <cell r="C323" t="str">
            <v>21</v>
          </cell>
          <cell r="D323" t="str">
            <v>Stevington</v>
          </cell>
          <cell r="E323">
            <v>8784</v>
          </cell>
          <cell r="F323">
            <v>0</v>
          </cell>
          <cell r="G323">
            <v>0</v>
          </cell>
          <cell r="H323">
            <v>8784</v>
          </cell>
          <cell r="I323">
            <v>23</v>
          </cell>
          <cell r="J323">
            <v>1.25</v>
          </cell>
          <cell r="K323">
            <v>29</v>
          </cell>
          <cell r="L323">
            <v>0</v>
          </cell>
          <cell r="M323">
            <v>29</v>
          </cell>
          <cell r="N323">
            <v>6704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U323">
            <v>15488</v>
          </cell>
          <cell r="X323">
            <v>13</v>
          </cell>
          <cell r="Y323">
            <v>13</v>
          </cell>
          <cell r="Z323">
            <v>11</v>
          </cell>
          <cell r="AA323">
            <v>43</v>
          </cell>
          <cell r="AB323">
            <v>37</v>
          </cell>
          <cell r="AC323">
            <v>37</v>
          </cell>
          <cell r="AD323">
            <v>25</v>
          </cell>
          <cell r="AE323">
            <v>23</v>
          </cell>
        </row>
        <row r="324">
          <cell r="B324" t="str">
            <v>212570</v>
          </cell>
          <cell r="C324" t="str">
            <v>21</v>
          </cell>
          <cell r="D324" t="str">
            <v>Thurleigh</v>
          </cell>
          <cell r="E324">
            <v>10893</v>
          </cell>
          <cell r="F324">
            <v>0</v>
          </cell>
          <cell r="G324">
            <v>0</v>
          </cell>
          <cell r="H324">
            <v>10893</v>
          </cell>
          <cell r="I324">
            <v>15</v>
          </cell>
          <cell r="J324">
            <v>0.75</v>
          </cell>
          <cell r="K324">
            <v>11</v>
          </cell>
          <cell r="L324">
            <v>0</v>
          </cell>
          <cell r="M324">
            <v>11</v>
          </cell>
          <cell r="N324">
            <v>2543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U324">
            <v>13436</v>
          </cell>
          <cell r="X324">
            <v>14</v>
          </cell>
          <cell r="Y324">
            <v>11</v>
          </cell>
          <cell r="Z324">
            <v>10</v>
          </cell>
          <cell r="AA324">
            <v>20</v>
          </cell>
          <cell r="AB324">
            <v>20</v>
          </cell>
          <cell r="AC324">
            <v>18</v>
          </cell>
          <cell r="AD324">
            <v>16</v>
          </cell>
          <cell r="AE324">
            <v>15</v>
          </cell>
        </row>
        <row r="325">
          <cell r="B325" t="str">
            <v>212630</v>
          </cell>
          <cell r="C325" t="str">
            <v>21</v>
          </cell>
          <cell r="D325" t="str">
            <v>Turvey</v>
          </cell>
          <cell r="E325">
            <v>8784</v>
          </cell>
          <cell r="F325">
            <v>0</v>
          </cell>
          <cell r="G325">
            <v>0</v>
          </cell>
          <cell r="H325">
            <v>8784</v>
          </cell>
          <cell r="I325">
            <v>61</v>
          </cell>
          <cell r="J325">
            <v>1.25</v>
          </cell>
          <cell r="K325">
            <v>76</v>
          </cell>
          <cell r="L325">
            <v>0</v>
          </cell>
          <cell r="M325">
            <v>76</v>
          </cell>
          <cell r="N325">
            <v>17570</v>
          </cell>
          <cell r="O325">
            <v>0</v>
          </cell>
          <cell r="P325">
            <v>-42</v>
          </cell>
          <cell r="Q325">
            <v>0</v>
          </cell>
          <cell r="R325">
            <v>0</v>
          </cell>
          <cell r="S325">
            <v>-42</v>
          </cell>
          <cell r="U325">
            <v>26312</v>
          </cell>
          <cell r="X325">
            <v>45</v>
          </cell>
          <cell r="Y325">
            <v>41</v>
          </cell>
          <cell r="Z325">
            <v>41</v>
          </cell>
          <cell r="AA325">
            <v>89</v>
          </cell>
          <cell r="AB325">
            <v>89</v>
          </cell>
          <cell r="AC325">
            <v>90</v>
          </cell>
          <cell r="AD325">
            <v>61</v>
          </cell>
          <cell r="AE325">
            <v>61</v>
          </cell>
        </row>
        <row r="326">
          <cell r="B326" t="str">
            <v>212890</v>
          </cell>
          <cell r="C326" t="str">
            <v>21</v>
          </cell>
          <cell r="D326" t="str">
            <v>Wilden</v>
          </cell>
          <cell r="E326">
            <v>9371</v>
          </cell>
          <cell r="F326">
            <v>0</v>
          </cell>
          <cell r="G326">
            <v>0</v>
          </cell>
          <cell r="H326">
            <v>9371</v>
          </cell>
          <cell r="I326">
            <v>24</v>
          </cell>
          <cell r="J326">
            <v>0.75</v>
          </cell>
          <cell r="K326">
            <v>18</v>
          </cell>
          <cell r="L326">
            <v>0</v>
          </cell>
          <cell r="M326">
            <v>18</v>
          </cell>
          <cell r="N326">
            <v>4161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U326">
            <v>13532</v>
          </cell>
          <cell r="X326">
            <v>16</v>
          </cell>
          <cell r="Y326">
            <v>10</v>
          </cell>
          <cell r="Z326">
            <v>10</v>
          </cell>
          <cell r="AA326">
            <v>43</v>
          </cell>
          <cell r="AB326">
            <v>43</v>
          </cell>
          <cell r="AC326">
            <v>42</v>
          </cell>
          <cell r="AD326">
            <v>26</v>
          </cell>
          <cell r="AE326">
            <v>24</v>
          </cell>
        </row>
        <row r="327">
          <cell r="B327" t="str">
            <v>213000</v>
          </cell>
          <cell r="C327" t="str">
            <v>21</v>
          </cell>
          <cell r="D327" t="str">
            <v>Wymington</v>
          </cell>
          <cell r="E327">
            <v>8784</v>
          </cell>
          <cell r="F327">
            <v>0</v>
          </cell>
          <cell r="G327">
            <v>0</v>
          </cell>
          <cell r="H327">
            <v>8784</v>
          </cell>
          <cell r="I327">
            <v>20</v>
          </cell>
          <cell r="J327">
            <v>1</v>
          </cell>
          <cell r="K327">
            <v>20</v>
          </cell>
          <cell r="L327">
            <v>0</v>
          </cell>
          <cell r="M327">
            <v>20</v>
          </cell>
          <cell r="N327">
            <v>4624</v>
          </cell>
          <cell r="O327">
            <v>0</v>
          </cell>
          <cell r="P327">
            <v>-691</v>
          </cell>
          <cell r="Q327">
            <v>0</v>
          </cell>
          <cell r="R327">
            <v>0</v>
          </cell>
          <cell r="S327">
            <v>-691</v>
          </cell>
          <cell r="U327">
            <v>12717</v>
          </cell>
          <cell r="X327">
            <v>14</v>
          </cell>
          <cell r="Y327">
            <v>15</v>
          </cell>
          <cell r="Z327">
            <v>18</v>
          </cell>
          <cell r="AA327">
            <v>25</v>
          </cell>
          <cell r="AB327">
            <v>26</v>
          </cell>
          <cell r="AC327">
            <v>29</v>
          </cell>
          <cell r="AD327">
            <v>18</v>
          </cell>
          <cell r="AE327">
            <v>20</v>
          </cell>
        </row>
        <row r="328">
          <cell r="B328" t="str">
            <v>213020</v>
          </cell>
          <cell r="C328" t="str">
            <v>21</v>
          </cell>
          <cell r="D328" t="str">
            <v>The Stodden Churches</v>
          </cell>
          <cell r="E328">
            <v>35140</v>
          </cell>
          <cell r="F328">
            <v>0</v>
          </cell>
          <cell r="G328">
            <v>0</v>
          </cell>
          <cell r="H328">
            <v>35140</v>
          </cell>
          <cell r="I328">
            <v>68</v>
          </cell>
          <cell r="J328">
            <v>0.6</v>
          </cell>
          <cell r="K328">
            <v>41</v>
          </cell>
          <cell r="L328">
            <v>0</v>
          </cell>
          <cell r="M328">
            <v>41</v>
          </cell>
          <cell r="N328">
            <v>9478</v>
          </cell>
          <cell r="O328">
            <v>0</v>
          </cell>
          <cell r="P328">
            <v>0</v>
          </cell>
          <cell r="Q328">
            <v>-2775</v>
          </cell>
          <cell r="R328">
            <v>0</v>
          </cell>
          <cell r="S328">
            <v>-2775</v>
          </cell>
          <cell r="U328">
            <v>41843</v>
          </cell>
          <cell r="X328">
            <v>33</v>
          </cell>
          <cell r="Y328">
            <v>33</v>
          </cell>
          <cell r="Z328">
            <v>28</v>
          </cell>
          <cell r="AA328">
            <v>124</v>
          </cell>
          <cell r="AB328">
            <v>124</v>
          </cell>
          <cell r="AC328">
            <v>124</v>
          </cell>
          <cell r="AD328">
            <v>78</v>
          </cell>
          <cell r="AE328">
            <v>68</v>
          </cell>
        </row>
        <row r="329">
          <cell r="B329" t="str">
            <v>230500</v>
          </cell>
          <cell r="C329" t="str">
            <v>23</v>
          </cell>
          <cell r="D329" t="str">
            <v>Boxmoor</v>
          </cell>
          <cell r="E329">
            <v>35140</v>
          </cell>
          <cell r="F329">
            <v>0</v>
          </cell>
          <cell r="G329">
            <v>0</v>
          </cell>
          <cell r="H329">
            <v>35140</v>
          </cell>
          <cell r="I329">
            <v>152</v>
          </cell>
          <cell r="J329">
            <v>1.45</v>
          </cell>
          <cell r="K329">
            <v>220</v>
          </cell>
          <cell r="L329">
            <v>0</v>
          </cell>
          <cell r="M329">
            <v>220</v>
          </cell>
          <cell r="N329">
            <v>50860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U329">
            <v>86000</v>
          </cell>
          <cell r="X329">
            <v>102</v>
          </cell>
          <cell r="Y329">
            <v>105</v>
          </cell>
          <cell r="Z329">
            <v>95</v>
          </cell>
          <cell r="AA329">
            <v>228</v>
          </cell>
          <cell r="AB329">
            <v>231</v>
          </cell>
          <cell r="AC329">
            <v>225</v>
          </cell>
          <cell r="AD329">
            <v>156</v>
          </cell>
          <cell r="AE329">
            <v>152</v>
          </cell>
        </row>
        <row r="330">
          <cell r="B330" t="str">
            <v>230501</v>
          </cell>
          <cell r="C330" t="str">
            <v>23</v>
          </cell>
          <cell r="D330" t="str">
            <v>Hammerfield, St Francis of Assisi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14</v>
          </cell>
          <cell r="J330">
            <v>1.25</v>
          </cell>
          <cell r="K330">
            <v>18</v>
          </cell>
          <cell r="L330">
            <v>0</v>
          </cell>
          <cell r="M330">
            <v>18</v>
          </cell>
          <cell r="N330">
            <v>4161</v>
          </cell>
          <cell r="O330">
            <v>0</v>
          </cell>
          <cell r="P330">
            <v>-10</v>
          </cell>
          <cell r="Q330">
            <v>0</v>
          </cell>
          <cell r="R330">
            <v>0</v>
          </cell>
          <cell r="S330">
            <v>-10</v>
          </cell>
          <cell r="U330">
            <v>4151</v>
          </cell>
          <cell r="X330">
            <v>12</v>
          </cell>
          <cell r="Y330">
            <v>14</v>
          </cell>
          <cell r="Z330">
            <v>12</v>
          </cell>
          <cell r="AA330">
            <v>17</v>
          </cell>
          <cell r="AB330">
            <v>15</v>
          </cell>
          <cell r="AC330">
            <v>15</v>
          </cell>
          <cell r="AD330">
            <v>14</v>
          </cell>
          <cell r="AE330">
            <v>14</v>
          </cell>
        </row>
        <row r="331">
          <cell r="B331" t="str">
            <v>230641</v>
          </cell>
          <cell r="C331" t="str">
            <v>23</v>
          </cell>
          <cell r="D331" t="str">
            <v>Apsley End</v>
          </cell>
          <cell r="E331">
            <v>26355</v>
          </cell>
          <cell r="F331">
            <v>0</v>
          </cell>
          <cell r="G331">
            <v>0</v>
          </cell>
          <cell r="H331">
            <v>26355</v>
          </cell>
          <cell r="I331">
            <v>66</v>
          </cell>
          <cell r="J331">
            <v>1.25</v>
          </cell>
          <cell r="K331">
            <v>83</v>
          </cell>
          <cell r="L331">
            <v>0</v>
          </cell>
          <cell r="M331">
            <v>83</v>
          </cell>
          <cell r="N331">
            <v>19188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U331">
            <v>45543</v>
          </cell>
          <cell r="X331">
            <v>60</v>
          </cell>
          <cell r="Y331">
            <v>51</v>
          </cell>
          <cell r="Z331">
            <v>38</v>
          </cell>
          <cell r="AA331">
            <v>88</v>
          </cell>
          <cell r="AB331">
            <v>93</v>
          </cell>
          <cell r="AC331">
            <v>89</v>
          </cell>
          <cell r="AD331">
            <v>70</v>
          </cell>
          <cell r="AE331">
            <v>66</v>
          </cell>
        </row>
        <row r="332">
          <cell r="B332" t="str">
            <v>230642</v>
          </cell>
          <cell r="C332" t="str">
            <v>23</v>
          </cell>
          <cell r="D332" t="str">
            <v>Bennetts End</v>
          </cell>
          <cell r="E332">
            <v>26355</v>
          </cell>
          <cell r="F332">
            <v>0</v>
          </cell>
          <cell r="G332">
            <v>0</v>
          </cell>
          <cell r="H332">
            <v>26355</v>
          </cell>
          <cell r="I332">
            <v>29</v>
          </cell>
          <cell r="J332">
            <v>1.25</v>
          </cell>
          <cell r="K332">
            <v>36</v>
          </cell>
          <cell r="L332">
            <v>0</v>
          </cell>
          <cell r="M332">
            <v>36</v>
          </cell>
          <cell r="N332">
            <v>8322</v>
          </cell>
          <cell r="O332">
            <v>0</v>
          </cell>
          <cell r="P332">
            <v>0</v>
          </cell>
          <cell r="Q332">
            <v>-10000</v>
          </cell>
          <cell r="R332">
            <v>0</v>
          </cell>
          <cell r="S332">
            <v>-10000</v>
          </cell>
          <cell r="U332">
            <v>24677</v>
          </cell>
          <cell r="X332">
            <v>21</v>
          </cell>
          <cell r="Y332">
            <v>22</v>
          </cell>
          <cell r="Z332">
            <v>20</v>
          </cell>
          <cell r="AA332">
            <v>44</v>
          </cell>
          <cell r="AB332">
            <v>39</v>
          </cell>
          <cell r="AC332">
            <v>40</v>
          </cell>
          <cell r="AD332">
            <v>31</v>
          </cell>
          <cell r="AE332">
            <v>29</v>
          </cell>
        </row>
        <row r="333">
          <cell r="B333" t="str">
            <v>230643</v>
          </cell>
          <cell r="C333" t="str">
            <v>23</v>
          </cell>
          <cell r="D333" t="str">
            <v>Leverstock Green</v>
          </cell>
          <cell r="E333">
            <v>26355</v>
          </cell>
          <cell r="F333">
            <v>5250</v>
          </cell>
          <cell r="G333">
            <v>0</v>
          </cell>
          <cell r="H333">
            <v>31605</v>
          </cell>
          <cell r="I333">
            <v>118</v>
          </cell>
          <cell r="J333">
            <v>1.25</v>
          </cell>
          <cell r="K333">
            <v>148</v>
          </cell>
          <cell r="L333">
            <v>0</v>
          </cell>
          <cell r="M333">
            <v>148</v>
          </cell>
          <cell r="N333">
            <v>34215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U333">
            <v>65820</v>
          </cell>
          <cell r="X333">
            <v>86</v>
          </cell>
          <cell r="Y333">
            <v>90</v>
          </cell>
          <cell r="Z333">
            <v>83</v>
          </cell>
          <cell r="AA333">
            <v>169</v>
          </cell>
          <cell r="AB333">
            <v>165</v>
          </cell>
          <cell r="AC333">
            <v>166</v>
          </cell>
          <cell r="AD333">
            <v>121</v>
          </cell>
          <cell r="AE333">
            <v>118</v>
          </cell>
        </row>
        <row r="334">
          <cell r="B334" t="str">
            <v>231171</v>
          </cell>
          <cell r="C334" t="str">
            <v>23</v>
          </cell>
          <cell r="D334" t="str">
            <v>Hemel Hempstead, Adeyfield</v>
          </cell>
          <cell r="E334">
            <v>35140</v>
          </cell>
          <cell r="F334">
            <v>0</v>
          </cell>
          <cell r="G334">
            <v>0</v>
          </cell>
          <cell r="H334">
            <v>35140</v>
          </cell>
          <cell r="I334">
            <v>73</v>
          </cell>
          <cell r="J334">
            <v>0.95</v>
          </cell>
          <cell r="K334">
            <v>69</v>
          </cell>
          <cell r="L334">
            <v>0</v>
          </cell>
          <cell r="M334">
            <v>69</v>
          </cell>
          <cell r="N334">
            <v>15951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U334">
            <v>51091</v>
          </cell>
          <cell r="X334">
            <v>61</v>
          </cell>
          <cell r="Y334">
            <v>61</v>
          </cell>
          <cell r="Z334">
            <v>57</v>
          </cell>
          <cell r="AA334">
            <v>93</v>
          </cell>
          <cell r="AB334">
            <v>93</v>
          </cell>
          <cell r="AC334">
            <v>92</v>
          </cell>
          <cell r="AD334">
            <v>74</v>
          </cell>
          <cell r="AE334">
            <v>73</v>
          </cell>
        </row>
        <row r="335">
          <cell r="B335" t="str">
            <v>231172</v>
          </cell>
          <cell r="C335" t="str">
            <v>23</v>
          </cell>
          <cell r="D335" t="str">
            <v>Hemel Hempstead, Grovehill</v>
          </cell>
          <cell r="E335">
            <v>35140</v>
          </cell>
          <cell r="F335">
            <v>0</v>
          </cell>
          <cell r="G335">
            <v>0</v>
          </cell>
          <cell r="H335">
            <v>35140</v>
          </cell>
          <cell r="I335">
            <v>38</v>
          </cell>
          <cell r="J335">
            <v>0.75</v>
          </cell>
          <cell r="K335">
            <v>29</v>
          </cell>
          <cell r="L335">
            <v>0</v>
          </cell>
          <cell r="M335">
            <v>29</v>
          </cell>
          <cell r="N335">
            <v>6704</v>
          </cell>
          <cell r="O335">
            <v>0</v>
          </cell>
          <cell r="P335">
            <v>-225</v>
          </cell>
          <cell r="Q335">
            <v>-10000</v>
          </cell>
          <cell r="R335">
            <v>0</v>
          </cell>
          <cell r="S335">
            <v>-10225</v>
          </cell>
          <cell r="U335">
            <v>31619</v>
          </cell>
          <cell r="X335">
            <v>34</v>
          </cell>
          <cell r="Y335">
            <v>33</v>
          </cell>
          <cell r="Z335">
            <v>34</v>
          </cell>
          <cell r="AA335">
            <v>43</v>
          </cell>
          <cell r="AB335">
            <v>45</v>
          </cell>
          <cell r="AC335">
            <v>46</v>
          </cell>
          <cell r="AD335">
            <v>38</v>
          </cell>
          <cell r="AE335">
            <v>38</v>
          </cell>
        </row>
        <row r="336">
          <cell r="B336" t="str">
            <v>231173</v>
          </cell>
          <cell r="C336" t="str">
            <v>23</v>
          </cell>
          <cell r="D336" t="str">
            <v>Hemel Hempstead, St Mary and St Paul</v>
          </cell>
          <cell r="E336">
            <v>35140</v>
          </cell>
          <cell r="F336">
            <v>-21600</v>
          </cell>
          <cell r="G336">
            <v>0</v>
          </cell>
          <cell r="H336">
            <v>13540</v>
          </cell>
          <cell r="I336">
            <v>94</v>
          </cell>
          <cell r="J336">
            <v>0.95</v>
          </cell>
          <cell r="K336">
            <v>89</v>
          </cell>
          <cell r="L336">
            <v>0</v>
          </cell>
          <cell r="M336">
            <v>89</v>
          </cell>
          <cell r="N336">
            <v>20575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U336">
            <v>34115</v>
          </cell>
          <cell r="X336">
            <v>73</v>
          </cell>
          <cell r="Y336">
            <v>69</v>
          </cell>
          <cell r="Z336">
            <v>59</v>
          </cell>
          <cell r="AA336">
            <v>136</v>
          </cell>
          <cell r="AB336">
            <v>137</v>
          </cell>
          <cell r="AC336">
            <v>131</v>
          </cell>
          <cell r="AD336">
            <v>101</v>
          </cell>
          <cell r="AE336">
            <v>94</v>
          </cell>
        </row>
        <row r="337">
          <cell r="B337" t="str">
            <v>231174</v>
          </cell>
          <cell r="C337" t="str">
            <v>23</v>
          </cell>
          <cell r="D337" t="str">
            <v>Hemel Hempstead, Warners End &amp; Gadebridge</v>
          </cell>
          <cell r="E337">
            <v>35140</v>
          </cell>
          <cell r="F337">
            <v>0</v>
          </cell>
          <cell r="G337">
            <v>0</v>
          </cell>
          <cell r="H337">
            <v>35140</v>
          </cell>
          <cell r="I337">
            <v>37</v>
          </cell>
          <cell r="J337">
            <v>0.85</v>
          </cell>
          <cell r="K337">
            <v>31</v>
          </cell>
          <cell r="L337">
            <v>0</v>
          </cell>
          <cell r="M337">
            <v>31</v>
          </cell>
          <cell r="N337">
            <v>7167</v>
          </cell>
          <cell r="O337">
            <v>0</v>
          </cell>
          <cell r="P337">
            <v>-17</v>
          </cell>
          <cell r="Q337">
            <v>-10000</v>
          </cell>
          <cell r="R337">
            <v>0</v>
          </cell>
          <cell r="S337">
            <v>-10017</v>
          </cell>
          <cell r="U337">
            <v>32290</v>
          </cell>
          <cell r="X337">
            <v>34</v>
          </cell>
          <cell r="Y337">
            <v>32</v>
          </cell>
          <cell r="Z337">
            <v>32</v>
          </cell>
          <cell r="AA337">
            <v>45</v>
          </cell>
          <cell r="AB337">
            <v>41</v>
          </cell>
          <cell r="AC337">
            <v>45</v>
          </cell>
          <cell r="AD337">
            <v>37</v>
          </cell>
          <cell r="AE337">
            <v>37</v>
          </cell>
        </row>
        <row r="338">
          <cell r="B338" t="str">
            <v>231450</v>
          </cell>
          <cell r="C338" t="str">
            <v>23</v>
          </cell>
          <cell r="D338" t="str">
            <v>Kings Langley</v>
          </cell>
          <cell r="E338">
            <v>26355</v>
          </cell>
          <cell r="F338">
            <v>0</v>
          </cell>
          <cell r="G338">
            <v>0</v>
          </cell>
          <cell r="H338">
            <v>26355</v>
          </cell>
          <cell r="I338">
            <v>77</v>
          </cell>
          <cell r="J338">
            <v>1.5</v>
          </cell>
          <cell r="K338">
            <v>116</v>
          </cell>
          <cell r="L338">
            <v>0</v>
          </cell>
          <cell r="M338">
            <v>116</v>
          </cell>
          <cell r="N338">
            <v>26817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U338">
            <v>53172</v>
          </cell>
          <cell r="X338">
            <v>61</v>
          </cell>
          <cell r="Y338">
            <v>51</v>
          </cell>
          <cell r="Z338">
            <v>50</v>
          </cell>
          <cell r="AA338">
            <v>119</v>
          </cell>
          <cell r="AB338">
            <v>116</v>
          </cell>
          <cell r="AC338">
            <v>103</v>
          </cell>
          <cell r="AD338">
            <v>82</v>
          </cell>
          <cell r="AE338">
            <v>77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U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ishLst"/>
      <sheetName val="ParishDI"/>
      <sheetName val="Extrct frm 2018 DI master sheet"/>
      <sheetName val="DeaneryLst"/>
      <sheetName val="SelectionProfile"/>
      <sheetName val="MultiChBens"/>
      <sheetName val="SSM HfD Posts"/>
      <sheetName val="CuratesFixed"/>
      <sheetName val="CuratesProvisional"/>
      <sheetName val="Summary of posts"/>
      <sheetName val="ControlPanel"/>
      <sheetName val="Budget_Version_CP"/>
      <sheetName val="EquivDailyRate"/>
      <sheetName val="Moderations"/>
      <sheetName val="StipendContrib"/>
      <sheetName val="MinistrySupport"/>
      <sheetName val="GrantsAllowances"/>
      <sheetName val="DeaneryRpt"/>
      <sheetName val="ParishRpt"/>
      <sheetName val="Dio_Rpt"/>
      <sheetName val="Dio_Rpt_ThisSoFar"/>
      <sheetName val="Dio_Rpt_Next"/>
      <sheetName val="StipContribArchive"/>
      <sheetName val="PS-Source"/>
      <sheetName val="Parish_DI"/>
      <sheetName val="Parameters"/>
      <sheetName val="USAHistory"/>
      <sheetName val="ERHistory"/>
      <sheetName val="Teams USA"/>
      <sheetName val="Teams-ER"/>
      <sheetName val="IMPORT-USA"/>
      <sheetName val="IMPORT-ER"/>
    </sheetNames>
    <sheetDataSet>
      <sheetData sheetId="0">
        <row r="1">
          <cell r="A1" t="str">
            <v>020201</v>
          </cell>
        </row>
      </sheetData>
      <sheetData sheetId="1">
        <row r="1">
          <cell r="D1" t="str">
            <v>Parish</v>
          </cell>
        </row>
      </sheetData>
      <sheetData sheetId="2">
        <row r="2">
          <cell r="B2">
            <v>4</v>
          </cell>
        </row>
      </sheetData>
      <sheetData sheetId="3">
        <row r="1">
          <cell r="A1" t="str">
            <v>01</v>
          </cell>
        </row>
      </sheetData>
      <sheetData sheetId="4">
        <row r="1">
          <cell r="D1" t="str">
            <v>00</v>
          </cell>
        </row>
      </sheetData>
      <sheetData sheetId="5">
        <row r="1">
          <cell r="A1" t="str">
            <v>10a</v>
          </cell>
        </row>
      </sheetData>
      <sheetData sheetId="6">
        <row r="3">
          <cell r="B3" t="str">
            <v xml:space="preserve">SL No. </v>
          </cell>
        </row>
      </sheetData>
      <sheetData sheetId="7">
        <row r="3">
          <cell r="B3" t="str">
            <v>Town</v>
          </cell>
        </row>
      </sheetData>
      <sheetData sheetId="8">
        <row r="3">
          <cell r="B3" t="str">
            <v>Town</v>
          </cell>
        </row>
      </sheetData>
      <sheetData sheetId="9">
        <row r="2">
          <cell r="C2" t="str">
            <v>Budget mapping</v>
          </cell>
        </row>
      </sheetData>
      <sheetData sheetId="10">
        <row r="2">
          <cell r="B2">
            <v>2020</v>
          </cell>
        </row>
      </sheetData>
      <sheetData sheetId="11">
        <row r="10">
          <cell r="D10">
            <v>2021</v>
          </cell>
        </row>
      </sheetData>
      <sheetData sheetId="12">
        <row r="3">
          <cell r="B3">
            <v>52</v>
          </cell>
        </row>
      </sheetData>
      <sheetData sheetId="13">
        <row r="3">
          <cell r="C3" t="str">
            <v>Option 1</v>
          </cell>
        </row>
      </sheetData>
      <sheetData sheetId="14">
        <row r="2">
          <cell r="B2" t="str">
            <v>SL No.  [Ctrl+Shift+S]</v>
          </cell>
        </row>
      </sheetData>
      <sheetData sheetId="15">
        <row r="5">
          <cell r="G5" t="str">
            <v>ATTENDANCE</v>
          </cell>
        </row>
        <row r="8">
          <cell r="A8" t="str">
            <v>020201</v>
          </cell>
          <cell r="B8" t="str">
            <v>02</v>
          </cell>
          <cell r="C8">
            <v>0</v>
          </cell>
          <cell r="D8" t="str">
            <v>Potters Bar, St Mary</v>
          </cell>
          <cell r="E8">
            <v>70</v>
          </cell>
          <cell r="F8">
            <v>65</v>
          </cell>
          <cell r="G8">
            <v>65</v>
          </cell>
          <cell r="H8">
            <v>70</v>
          </cell>
          <cell r="I8" t="str">
            <v/>
          </cell>
          <cell r="J8">
            <v>114</v>
          </cell>
          <cell r="K8">
            <v>106</v>
          </cell>
          <cell r="L8">
            <v>105</v>
          </cell>
          <cell r="M8">
            <v>113</v>
          </cell>
          <cell r="N8" t="str">
            <v/>
          </cell>
          <cell r="P8">
            <v>83</v>
          </cell>
          <cell r="R8">
            <v>83</v>
          </cell>
          <cell r="S8">
            <v>1.6</v>
          </cell>
          <cell r="T8">
            <v>133</v>
          </cell>
          <cell r="U8">
            <v>0</v>
          </cell>
          <cell r="V8">
            <v>133</v>
          </cell>
          <cell r="W8">
            <v>30747</v>
          </cell>
        </row>
        <row r="9">
          <cell r="A9" t="str">
            <v>020470</v>
          </cell>
          <cell r="B9" t="str">
            <v>02</v>
          </cell>
          <cell r="C9">
            <v>0</v>
          </cell>
          <cell r="D9" t="str">
            <v>Elstree and Borehamwood</v>
          </cell>
          <cell r="E9">
            <v>101</v>
          </cell>
          <cell r="F9">
            <v>111</v>
          </cell>
          <cell r="G9">
            <v>108</v>
          </cell>
          <cell r="H9">
            <v>104</v>
          </cell>
          <cell r="I9" t="str">
            <v/>
          </cell>
          <cell r="J9">
            <v>218</v>
          </cell>
          <cell r="K9">
            <v>219</v>
          </cell>
          <cell r="L9">
            <v>225</v>
          </cell>
          <cell r="M9">
            <v>235</v>
          </cell>
          <cell r="N9" t="str">
            <v/>
          </cell>
          <cell r="P9">
            <v>155</v>
          </cell>
          <cell r="R9">
            <v>155</v>
          </cell>
          <cell r="S9">
            <v>0.75</v>
          </cell>
          <cell r="T9">
            <v>116</v>
          </cell>
          <cell r="U9">
            <v>0</v>
          </cell>
          <cell r="V9">
            <v>116</v>
          </cell>
          <cell r="W9">
            <v>26817</v>
          </cell>
        </row>
        <row r="10">
          <cell r="A10" t="str">
            <v>020672</v>
          </cell>
          <cell r="B10" t="str">
            <v>02</v>
          </cell>
          <cell r="C10">
            <v>0</v>
          </cell>
          <cell r="D10" t="str">
            <v>Chipping Barnet</v>
          </cell>
          <cell r="E10">
            <v>202</v>
          </cell>
          <cell r="F10">
            <v>159</v>
          </cell>
          <cell r="G10">
            <v>171</v>
          </cell>
          <cell r="H10">
            <v>179</v>
          </cell>
          <cell r="I10" t="str">
            <v/>
          </cell>
          <cell r="J10">
            <v>317</v>
          </cell>
          <cell r="K10">
            <v>282</v>
          </cell>
          <cell r="L10">
            <v>283</v>
          </cell>
          <cell r="M10">
            <v>281</v>
          </cell>
          <cell r="N10" t="str">
            <v/>
          </cell>
          <cell r="P10">
            <v>215</v>
          </cell>
          <cell r="R10">
            <v>215</v>
          </cell>
          <cell r="S10">
            <v>1.385</v>
          </cell>
          <cell r="T10">
            <v>298</v>
          </cell>
          <cell r="U10">
            <v>0</v>
          </cell>
          <cell r="V10">
            <v>298</v>
          </cell>
          <cell r="W10">
            <v>68892</v>
          </cell>
        </row>
        <row r="11">
          <cell r="A11" t="str">
            <v>020850</v>
          </cell>
          <cell r="B11" t="str">
            <v>02</v>
          </cell>
          <cell r="C11">
            <v>0</v>
          </cell>
          <cell r="D11" t="str">
            <v>East Barnet</v>
          </cell>
          <cell r="E11">
            <v>80</v>
          </cell>
          <cell r="F11">
            <v>103</v>
          </cell>
          <cell r="G11">
            <v>81</v>
          </cell>
          <cell r="H11">
            <v>57</v>
          </cell>
          <cell r="I11" t="str">
            <v/>
          </cell>
          <cell r="J11">
            <v>124</v>
          </cell>
          <cell r="K11">
            <v>132</v>
          </cell>
          <cell r="L11">
            <v>126</v>
          </cell>
          <cell r="M11">
            <v>135</v>
          </cell>
          <cell r="N11" t="str">
            <v/>
          </cell>
          <cell r="P11">
            <v>101</v>
          </cell>
          <cell r="R11">
            <v>101</v>
          </cell>
          <cell r="S11">
            <v>1.6</v>
          </cell>
          <cell r="T11">
            <v>162</v>
          </cell>
          <cell r="U11">
            <v>0</v>
          </cell>
          <cell r="V11">
            <v>162</v>
          </cell>
          <cell r="W11">
            <v>37451</v>
          </cell>
        </row>
        <row r="12">
          <cell r="A12" t="str">
            <v>021640</v>
          </cell>
          <cell r="B12" t="str">
            <v>02</v>
          </cell>
          <cell r="C12">
            <v>0</v>
          </cell>
          <cell r="D12" t="str">
            <v>Little Heath</v>
          </cell>
          <cell r="E12">
            <v>179</v>
          </cell>
          <cell r="F12">
            <v>140</v>
          </cell>
          <cell r="G12">
            <v>130</v>
          </cell>
          <cell r="H12">
            <v>125</v>
          </cell>
          <cell r="I12" t="str">
            <v/>
          </cell>
          <cell r="J12">
            <v>136</v>
          </cell>
          <cell r="K12">
            <v>136</v>
          </cell>
          <cell r="L12">
            <v>166</v>
          </cell>
          <cell r="M12">
            <v>156</v>
          </cell>
          <cell r="N12" t="str">
            <v/>
          </cell>
          <cell r="P12">
            <v>140</v>
          </cell>
          <cell r="R12">
            <v>140</v>
          </cell>
          <cell r="S12">
            <v>1.65</v>
          </cell>
          <cell r="T12">
            <v>231</v>
          </cell>
          <cell r="U12">
            <v>0</v>
          </cell>
          <cell r="V12">
            <v>231</v>
          </cell>
          <cell r="W12">
            <v>53403</v>
          </cell>
        </row>
        <row r="13">
          <cell r="A13" t="str">
            <v>021750</v>
          </cell>
          <cell r="B13" t="str">
            <v>02</v>
          </cell>
          <cell r="C13">
            <v>0</v>
          </cell>
          <cell r="D13" t="str">
            <v>Lyonsdown</v>
          </cell>
          <cell r="E13">
            <v>150</v>
          </cell>
          <cell r="F13">
            <v>157</v>
          </cell>
          <cell r="G13">
            <v>130</v>
          </cell>
          <cell r="H13">
            <v>170</v>
          </cell>
          <cell r="I13" t="str">
            <v/>
          </cell>
          <cell r="J13">
            <v>258</v>
          </cell>
          <cell r="K13">
            <v>256</v>
          </cell>
          <cell r="L13">
            <v>279</v>
          </cell>
          <cell r="M13">
            <v>288</v>
          </cell>
          <cell r="N13" t="str">
            <v/>
          </cell>
          <cell r="P13">
            <v>201</v>
          </cell>
          <cell r="R13">
            <v>201</v>
          </cell>
          <cell r="S13">
            <v>1.6</v>
          </cell>
          <cell r="T13">
            <v>322</v>
          </cell>
          <cell r="U13">
            <v>0</v>
          </cell>
          <cell r="V13">
            <v>322</v>
          </cell>
          <cell r="W13">
            <v>74440</v>
          </cell>
        </row>
        <row r="14">
          <cell r="A14" t="str">
            <v>021860</v>
          </cell>
          <cell r="B14" t="str">
            <v>02</v>
          </cell>
          <cell r="C14">
            <v>0</v>
          </cell>
          <cell r="D14" t="str">
            <v>New Barnet</v>
          </cell>
          <cell r="E14">
            <v>83</v>
          </cell>
          <cell r="F14">
            <v>81</v>
          </cell>
          <cell r="G14">
            <v>84</v>
          </cell>
          <cell r="H14">
            <v>80</v>
          </cell>
          <cell r="I14" t="str">
            <v/>
          </cell>
          <cell r="J14">
            <v>116</v>
          </cell>
          <cell r="K14">
            <v>116</v>
          </cell>
          <cell r="L14">
            <v>114</v>
          </cell>
          <cell r="M14">
            <v>115</v>
          </cell>
          <cell r="N14" t="str">
            <v/>
          </cell>
          <cell r="P14">
            <v>95</v>
          </cell>
          <cell r="R14">
            <v>95</v>
          </cell>
          <cell r="S14">
            <v>1.5</v>
          </cell>
          <cell r="T14">
            <v>143</v>
          </cell>
          <cell r="U14">
            <v>0</v>
          </cell>
          <cell r="V14">
            <v>143</v>
          </cell>
          <cell r="W14">
            <v>33059</v>
          </cell>
        </row>
        <row r="15">
          <cell r="A15" t="str">
            <v>022110</v>
          </cell>
          <cell r="B15" t="str">
            <v>02</v>
          </cell>
          <cell r="C15" t="str">
            <v>2a</v>
          </cell>
          <cell r="D15" t="str">
            <v>Ridge</v>
          </cell>
          <cell r="E15">
            <v>11</v>
          </cell>
          <cell r="F15">
            <v>13</v>
          </cell>
          <cell r="G15">
            <v>12</v>
          </cell>
          <cell r="H15">
            <v>10</v>
          </cell>
          <cell r="I15" t="str">
            <v/>
          </cell>
          <cell r="J15">
            <v>22</v>
          </cell>
          <cell r="K15">
            <v>20</v>
          </cell>
          <cell r="L15">
            <v>18</v>
          </cell>
          <cell r="M15">
            <v>18</v>
          </cell>
          <cell r="N15" t="str">
            <v/>
          </cell>
          <cell r="P15">
            <v>14</v>
          </cell>
          <cell r="R15">
            <v>14</v>
          </cell>
          <cell r="S15">
            <v>1.5</v>
          </cell>
          <cell r="T15">
            <v>21</v>
          </cell>
          <cell r="U15">
            <v>0</v>
          </cell>
          <cell r="V15">
            <v>21</v>
          </cell>
          <cell r="W15">
            <v>4855</v>
          </cell>
        </row>
        <row r="16">
          <cell r="A16" t="str">
            <v>022362</v>
          </cell>
          <cell r="B16" t="str">
            <v>02</v>
          </cell>
          <cell r="C16">
            <v>0</v>
          </cell>
          <cell r="D16" t="str">
            <v>Potters Bar, King Charles the Martyr</v>
          </cell>
          <cell r="E16">
            <v>80</v>
          </cell>
          <cell r="F16">
            <v>76</v>
          </cell>
          <cell r="G16">
            <v>70</v>
          </cell>
          <cell r="H16">
            <v>60</v>
          </cell>
          <cell r="I16" t="str">
            <v/>
          </cell>
          <cell r="J16">
            <v>108</v>
          </cell>
          <cell r="K16">
            <v>110</v>
          </cell>
          <cell r="L16">
            <v>106</v>
          </cell>
          <cell r="M16">
            <v>100</v>
          </cell>
          <cell r="N16" t="str">
            <v/>
          </cell>
          <cell r="P16">
            <v>83</v>
          </cell>
          <cell r="R16">
            <v>83</v>
          </cell>
          <cell r="S16">
            <v>1.6</v>
          </cell>
          <cell r="T16">
            <v>133</v>
          </cell>
          <cell r="U16">
            <v>0</v>
          </cell>
          <cell r="V16">
            <v>133</v>
          </cell>
          <cell r="W16">
            <v>30747</v>
          </cell>
        </row>
        <row r="17">
          <cell r="A17" t="str">
            <v>022363</v>
          </cell>
          <cell r="B17" t="str">
            <v>02</v>
          </cell>
          <cell r="C17" t="str">
            <v>2a</v>
          </cell>
          <cell r="D17" t="str">
            <v>South Mymms</v>
          </cell>
          <cell r="E17">
            <v>13</v>
          </cell>
          <cell r="F17">
            <v>16</v>
          </cell>
          <cell r="G17">
            <v>15</v>
          </cell>
          <cell r="H17">
            <v>16</v>
          </cell>
          <cell r="I17" t="str">
            <v/>
          </cell>
          <cell r="J17">
            <v>22</v>
          </cell>
          <cell r="K17">
            <v>28</v>
          </cell>
          <cell r="L17">
            <v>28</v>
          </cell>
          <cell r="M17">
            <v>27</v>
          </cell>
          <cell r="N17" t="str">
            <v/>
          </cell>
          <cell r="P17">
            <v>20</v>
          </cell>
          <cell r="R17">
            <v>20</v>
          </cell>
          <cell r="S17">
            <v>1.5</v>
          </cell>
          <cell r="T17">
            <v>30</v>
          </cell>
          <cell r="U17">
            <v>0</v>
          </cell>
          <cell r="V17">
            <v>30</v>
          </cell>
          <cell r="W17">
            <v>6935</v>
          </cell>
        </row>
        <row r="18">
          <cell r="A18" t="str">
            <v>022600</v>
          </cell>
          <cell r="B18" t="str">
            <v>02</v>
          </cell>
          <cell r="C18">
            <v>0</v>
          </cell>
          <cell r="D18" t="str">
            <v>Totteridge</v>
          </cell>
          <cell r="E18">
            <v>70</v>
          </cell>
          <cell r="F18">
            <v>67</v>
          </cell>
          <cell r="G18">
            <v>69</v>
          </cell>
          <cell r="H18">
            <v>69</v>
          </cell>
          <cell r="I18" t="str">
            <v/>
          </cell>
          <cell r="J18">
            <v>144</v>
          </cell>
          <cell r="K18">
            <v>136</v>
          </cell>
          <cell r="L18">
            <v>132</v>
          </cell>
          <cell r="M18">
            <v>132</v>
          </cell>
          <cell r="N18" t="str">
            <v/>
          </cell>
          <cell r="P18">
            <v>94</v>
          </cell>
          <cell r="R18">
            <v>94</v>
          </cell>
          <cell r="S18">
            <v>2</v>
          </cell>
          <cell r="T18">
            <v>188</v>
          </cell>
          <cell r="U18">
            <v>0</v>
          </cell>
          <cell r="V18">
            <v>188</v>
          </cell>
          <cell r="W18">
            <v>43462</v>
          </cell>
        </row>
        <row r="19">
          <cell r="A19" t="str">
            <v>030480</v>
          </cell>
          <cell r="B19" t="str">
            <v>03</v>
          </cell>
          <cell r="C19" t="str">
            <v>3a</v>
          </cell>
          <cell r="D19" t="str">
            <v>Bourne End</v>
          </cell>
          <cell r="E19">
            <v>18</v>
          </cell>
          <cell r="F19">
            <v>20</v>
          </cell>
          <cell r="G19">
            <v>21</v>
          </cell>
          <cell r="H19">
            <v>16</v>
          </cell>
          <cell r="I19" t="str">
            <v/>
          </cell>
          <cell r="J19">
            <v>32</v>
          </cell>
          <cell r="K19">
            <v>34</v>
          </cell>
          <cell r="L19">
            <v>34</v>
          </cell>
          <cell r="M19">
            <v>32</v>
          </cell>
          <cell r="N19" t="str">
            <v/>
          </cell>
          <cell r="P19">
            <v>25</v>
          </cell>
          <cell r="R19">
            <v>25</v>
          </cell>
          <cell r="S19">
            <v>1.3</v>
          </cell>
          <cell r="T19">
            <v>33</v>
          </cell>
          <cell r="U19">
            <v>0</v>
          </cell>
          <cell r="V19">
            <v>33</v>
          </cell>
          <cell r="W19">
            <v>7629</v>
          </cell>
        </row>
        <row r="20">
          <cell r="A20" t="str">
            <v>031050</v>
          </cell>
          <cell r="B20" t="str">
            <v>03</v>
          </cell>
          <cell r="C20" t="str">
            <v>3b</v>
          </cell>
          <cell r="D20" t="str">
            <v>Great Berkhamsted</v>
          </cell>
          <cell r="E20">
            <v>169</v>
          </cell>
          <cell r="F20">
            <v>166</v>
          </cell>
          <cell r="G20">
            <v>166</v>
          </cell>
          <cell r="H20">
            <v>166</v>
          </cell>
          <cell r="I20" t="str">
            <v/>
          </cell>
          <cell r="J20">
            <v>305</v>
          </cell>
          <cell r="K20">
            <v>300</v>
          </cell>
          <cell r="L20">
            <v>267</v>
          </cell>
          <cell r="M20">
            <v>279</v>
          </cell>
          <cell r="N20" t="str">
            <v/>
          </cell>
          <cell r="P20">
            <v>212</v>
          </cell>
          <cell r="R20">
            <v>212</v>
          </cell>
          <cell r="S20">
            <v>1.8</v>
          </cell>
          <cell r="T20">
            <v>382</v>
          </cell>
          <cell r="U20">
            <v>0</v>
          </cell>
          <cell r="V20">
            <v>382</v>
          </cell>
          <cell r="W20">
            <v>88311</v>
          </cell>
        </row>
        <row r="21">
          <cell r="A21" t="str">
            <v>031060</v>
          </cell>
          <cell r="B21" t="str">
            <v>03</v>
          </cell>
          <cell r="C21" t="str">
            <v>3b</v>
          </cell>
          <cell r="D21" t="str">
            <v>Great Gaddesden</v>
          </cell>
          <cell r="E21">
            <v>26</v>
          </cell>
          <cell r="F21">
            <v>25</v>
          </cell>
          <cell r="G21">
            <v>26</v>
          </cell>
          <cell r="H21">
            <v>25</v>
          </cell>
          <cell r="I21" t="str">
            <v/>
          </cell>
          <cell r="J21">
            <v>44</v>
          </cell>
          <cell r="K21">
            <v>45</v>
          </cell>
          <cell r="L21">
            <v>45</v>
          </cell>
          <cell r="M21">
            <v>47</v>
          </cell>
          <cell r="N21" t="str">
            <v/>
          </cell>
          <cell r="P21">
            <v>33</v>
          </cell>
          <cell r="R21">
            <v>33</v>
          </cell>
          <cell r="S21">
            <v>1.3</v>
          </cell>
          <cell r="T21">
            <v>43</v>
          </cell>
          <cell r="U21">
            <v>0</v>
          </cell>
          <cell r="V21">
            <v>43</v>
          </cell>
          <cell r="W21">
            <v>9941</v>
          </cell>
        </row>
        <row r="22">
          <cell r="A22" t="str">
            <v>031620</v>
          </cell>
          <cell r="B22" t="str">
            <v>03</v>
          </cell>
          <cell r="C22" t="str">
            <v>3b</v>
          </cell>
          <cell r="D22" t="str">
            <v>Little Gaddesden</v>
          </cell>
          <cell r="E22">
            <v>37</v>
          </cell>
          <cell r="F22">
            <v>39</v>
          </cell>
          <cell r="G22">
            <v>42</v>
          </cell>
          <cell r="H22">
            <v>40</v>
          </cell>
          <cell r="I22" t="str">
            <v/>
          </cell>
          <cell r="J22">
            <v>122</v>
          </cell>
          <cell r="K22">
            <v>122</v>
          </cell>
          <cell r="L22">
            <v>121</v>
          </cell>
          <cell r="M22">
            <v>130</v>
          </cell>
          <cell r="N22" t="str">
            <v/>
          </cell>
          <cell r="P22">
            <v>74</v>
          </cell>
          <cell r="R22">
            <v>74</v>
          </cell>
          <cell r="S22">
            <v>1.3</v>
          </cell>
          <cell r="T22">
            <v>96</v>
          </cell>
          <cell r="U22">
            <v>0</v>
          </cell>
          <cell r="V22">
            <v>96</v>
          </cell>
          <cell r="W22">
            <v>22193</v>
          </cell>
        </row>
        <row r="23">
          <cell r="A23" t="str">
            <v>031851</v>
          </cell>
          <cell r="B23" t="str">
            <v>03</v>
          </cell>
          <cell r="C23" t="str">
            <v>3b</v>
          </cell>
          <cell r="D23" t="str">
            <v>Nettleden</v>
          </cell>
          <cell r="E23">
            <v>12</v>
          </cell>
          <cell r="F23">
            <v>11</v>
          </cell>
          <cell r="G23">
            <v>12</v>
          </cell>
          <cell r="H23">
            <v>8</v>
          </cell>
          <cell r="I23" t="str">
            <v/>
          </cell>
          <cell r="J23">
            <v>26</v>
          </cell>
          <cell r="K23">
            <v>26</v>
          </cell>
          <cell r="L23">
            <v>26</v>
          </cell>
          <cell r="M23">
            <v>26</v>
          </cell>
          <cell r="N23" t="str">
            <v/>
          </cell>
          <cell r="P23">
            <v>17</v>
          </cell>
          <cell r="R23">
            <v>17</v>
          </cell>
          <cell r="S23">
            <v>1</v>
          </cell>
          <cell r="T23">
            <v>17</v>
          </cell>
          <cell r="U23">
            <v>0</v>
          </cell>
          <cell r="V23">
            <v>17</v>
          </cell>
          <cell r="W23">
            <v>3930</v>
          </cell>
        </row>
        <row r="24">
          <cell r="A24" t="str">
            <v>031901</v>
          </cell>
          <cell r="B24" t="str">
            <v>03</v>
          </cell>
          <cell r="C24" t="str">
            <v>3c</v>
          </cell>
          <cell r="D24" t="str">
            <v>Northchurch</v>
          </cell>
          <cell r="E24">
            <v>95</v>
          </cell>
          <cell r="F24">
            <v>70</v>
          </cell>
          <cell r="G24">
            <v>85</v>
          </cell>
          <cell r="H24">
            <v>70</v>
          </cell>
          <cell r="I24" t="str">
            <v/>
          </cell>
          <cell r="J24">
            <v>134</v>
          </cell>
          <cell r="K24">
            <v>141</v>
          </cell>
          <cell r="L24">
            <v>141</v>
          </cell>
          <cell r="M24">
            <v>130</v>
          </cell>
          <cell r="N24" t="str">
            <v/>
          </cell>
          <cell r="P24">
            <v>100</v>
          </cell>
          <cell r="R24">
            <v>100</v>
          </cell>
          <cell r="S24">
            <v>1.6</v>
          </cell>
          <cell r="T24">
            <v>160</v>
          </cell>
          <cell r="U24">
            <v>0</v>
          </cell>
          <cell r="V24">
            <v>160</v>
          </cell>
          <cell r="W24">
            <v>36989</v>
          </cell>
        </row>
        <row r="25">
          <cell r="A25" t="str">
            <v>032020</v>
          </cell>
          <cell r="B25" t="str">
            <v>03</v>
          </cell>
          <cell r="C25" t="str">
            <v>3b</v>
          </cell>
          <cell r="D25" t="str">
            <v>Potten End</v>
          </cell>
          <cell r="E25">
            <v>60</v>
          </cell>
          <cell r="F25">
            <v>53</v>
          </cell>
          <cell r="G25">
            <v>58</v>
          </cell>
          <cell r="H25">
            <v>50</v>
          </cell>
          <cell r="I25" t="str">
            <v/>
          </cell>
          <cell r="J25">
            <v>120</v>
          </cell>
          <cell r="K25">
            <v>124</v>
          </cell>
          <cell r="L25">
            <v>119</v>
          </cell>
          <cell r="M25">
            <v>123</v>
          </cell>
          <cell r="N25" t="str">
            <v/>
          </cell>
          <cell r="P25">
            <v>81</v>
          </cell>
          <cell r="R25">
            <v>81</v>
          </cell>
          <cell r="S25">
            <v>1.3</v>
          </cell>
          <cell r="T25">
            <v>105</v>
          </cell>
          <cell r="U25">
            <v>0</v>
          </cell>
          <cell r="V25">
            <v>105</v>
          </cell>
          <cell r="W25">
            <v>24274</v>
          </cell>
        </row>
        <row r="26">
          <cell r="A26" t="str">
            <v>032500</v>
          </cell>
          <cell r="B26" t="str">
            <v>03</v>
          </cell>
          <cell r="C26" t="str">
            <v>3a</v>
          </cell>
          <cell r="D26" t="str">
            <v>Sunnyside</v>
          </cell>
          <cell r="E26">
            <v>152</v>
          </cell>
          <cell r="F26">
            <v>132</v>
          </cell>
          <cell r="G26">
            <v>126</v>
          </cell>
          <cell r="H26">
            <v>118</v>
          </cell>
          <cell r="I26" t="str">
            <v/>
          </cell>
          <cell r="J26">
            <v>217</v>
          </cell>
          <cell r="K26">
            <v>221</v>
          </cell>
          <cell r="L26">
            <v>222</v>
          </cell>
          <cell r="M26">
            <v>212</v>
          </cell>
          <cell r="N26" t="str">
            <v/>
          </cell>
          <cell r="P26">
            <v>163</v>
          </cell>
          <cell r="R26">
            <v>163</v>
          </cell>
          <cell r="S26">
            <v>1.8</v>
          </cell>
          <cell r="T26">
            <v>293</v>
          </cell>
          <cell r="U26">
            <v>0</v>
          </cell>
          <cell r="V26">
            <v>293</v>
          </cell>
          <cell r="W26">
            <v>67736</v>
          </cell>
        </row>
        <row r="27">
          <cell r="A27" t="str">
            <v>032621</v>
          </cell>
          <cell r="B27" t="str">
            <v>03</v>
          </cell>
          <cell r="C27">
            <v>0</v>
          </cell>
          <cell r="D27" t="str">
            <v xml:space="preserve">Tring Team Parish                            </v>
          </cell>
          <cell r="E27">
            <v>168</v>
          </cell>
          <cell r="F27">
            <v>170</v>
          </cell>
          <cell r="G27">
            <v>170</v>
          </cell>
          <cell r="H27">
            <v>153</v>
          </cell>
          <cell r="I27" t="str">
            <v/>
          </cell>
          <cell r="J27">
            <v>428</v>
          </cell>
          <cell r="K27">
            <v>424</v>
          </cell>
          <cell r="L27">
            <v>424</v>
          </cell>
          <cell r="M27">
            <v>405</v>
          </cell>
          <cell r="N27" t="str">
            <v/>
          </cell>
          <cell r="P27">
            <v>266</v>
          </cell>
          <cell r="R27">
            <v>266</v>
          </cell>
          <cell r="S27">
            <v>1.3</v>
          </cell>
          <cell r="T27">
            <v>346</v>
          </cell>
          <cell r="U27">
            <v>0</v>
          </cell>
          <cell r="V27">
            <v>346</v>
          </cell>
          <cell r="W27">
            <v>79988</v>
          </cell>
        </row>
        <row r="28">
          <cell r="A28" t="str">
            <v>032880</v>
          </cell>
          <cell r="B28" t="str">
            <v>03</v>
          </cell>
          <cell r="C28" t="str">
            <v>3c</v>
          </cell>
          <cell r="D28" t="str">
            <v>Wigginton</v>
          </cell>
          <cell r="E28">
            <v>42</v>
          </cell>
          <cell r="F28">
            <v>35</v>
          </cell>
          <cell r="G28">
            <v>40</v>
          </cell>
          <cell r="H28">
            <v>39</v>
          </cell>
          <cell r="I28" t="str">
            <v/>
          </cell>
          <cell r="J28">
            <v>78</v>
          </cell>
          <cell r="K28">
            <v>78</v>
          </cell>
          <cell r="L28">
            <v>72</v>
          </cell>
          <cell r="M28">
            <v>74</v>
          </cell>
          <cell r="N28" t="str">
            <v/>
          </cell>
          <cell r="P28">
            <v>53</v>
          </cell>
          <cell r="R28">
            <v>53</v>
          </cell>
          <cell r="S28">
            <v>1.3</v>
          </cell>
          <cell r="T28">
            <v>69</v>
          </cell>
          <cell r="U28">
            <v>0</v>
          </cell>
          <cell r="V28">
            <v>69</v>
          </cell>
          <cell r="W28">
            <v>15951</v>
          </cell>
        </row>
        <row r="29">
          <cell r="A29" t="str">
            <v>040020</v>
          </cell>
          <cell r="B29" t="str">
            <v>04</v>
          </cell>
          <cell r="C29" t="str">
            <v>4a</v>
          </cell>
          <cell r="D29" t="str">
            <v>Albury</v>
          </cell>
          <cell r="E29">
            <v>30</v>
          </cell>
          <cell r="F29">
            <v>20</v>
          </cell>
          <cell r="G29">
            <v>19</v>
          </cell>
          <cell r="H29">
            <v>20</v>
          </cell>
          <cell r="I29" t="str">
            <v/>
          </cell>
          <cell r="J29">
            <v>22</v>
          </cell>
          <cell r="K29">
            <v>23</v>
          </cell>
          <cell r="L29">
            <v>22</v>
          </cell>
          <cell r="M29">
            <v>20</v>
          </cell>
          <cell r="N29" t="str">
            <v/>
          </cell>
          <cell r="P29">
            <v>20</v>
          </cell>
          <cell r="R29">
            <v>20</v>
          </cell>
          <cell r="S29">
            <v>1.3</v>
          </cell>
          <cell r="T29">
            <v>26</v>
          </cell>
          <cell r="U29">
            <v>0</v>
          </cell>
          <cell r="V29">
            <v>26</v>
          </cell>
          <cell r="W29">
            <v>6011</v>
          </cell>
        </row>
        <row r="30">
          <cell r="A30" t="str">
            <v>040430</v>
          </cell>
          <cell r="B30" t="str">
            <v>04</v>
          </cell>
          <cell r="C30">
            <v>0</v>
          </cell>
          <cell r="D30" t="str">
            <v>Bishops Stortford, St Michael</v>
          </cell>
          <cell r="E30">
            <v>170</v>
          </cell>
          <cell r="F30">
            <v>173</v>
          </cell>
          <cell r="G30">
            <v>170</v>
          </cell>
          <cell r="H30">
            <v>179</v>
          </cell>
          <cell r="I30" t="str">
            <v/>
          </cell>
          <cell r="J30">
            <v>227</v>
          </cell>
          <cell r="K30">
            <v>230</v>
          </cell>
          <cell r="L30">
            <v>204</v>
          </cell>
          <cell r="M30">
            <v>204</v>
          </cell>
          <cell r="N30" t="str">
            <v/>
          </cell>
          <cell r="P30">
            <v>189</v>
          </cell>
          <cell r="R30">
            <v>189</v>
          </cell>
          <cell r="S30">
            <v>1.85</v>
          </cell>
          <cell r="T30">
            <v>350</v>
          </cell>
          <cell r="U30">
            <v>0</v>
          </cell>
          <cell r="V30">
            <v>350</v>
          </cell>
          <cell r="W30">
            <v>80913</v>
          </cell>
        </row>
        <row r="31">
          <cell r="A31" t="str">
            <v>040520</v>
          </cell>
          <cell r="B31" t="str">
            <v>04</v>
          </cell>
          <cell r="C31" t="str">
            <v>4a</v>
          </cell>
          <cell r="D31" t="str">
            <v>Braughing</v>
          </cell>
          <cell r="E31">
            <v>36</v>
          </cell>
          <cell r="F31">
            <v>30</v>
          </cell>
          <cell r="G31">
            <v>28</v>
          </cell>
          <cell r="H31">
            <v>23</v>
          </cell>
          <cell r="I31" t="str">
            <v/>
          </cell>
          <cell r="J31">
            <v>97</v>
          </cell>
          <cell r="K31">
            <v>98</v>
          </cell>
          <cell r="L31">
            <v>78</v>
          </cell>
          <cell r="M31">
            <v>67</v>
          </cell>
          <cell r="N31" t="str">
            <v/>
          </cell>
          <cell r="P31">
            <v>49</v>
          </cell>
          <cell r="R31">
            <v>49</v>
          </cell>
          <cell r="S31">
            <v>1.1000000000000001</v>
          </cell>
          <cell r="T31">
            <v>54</v>
          </cell>
          <cell r="U31">
            <v>0</v>
          </cell>
          <cell r="V31">
            <v>54</v>
          </cell>
          <cell r="W31">
            <v>12484</v>
          </cell>
        </row>
        <row r="32">
          <cell r="A32" t="str">
            <v>040990</v>
          </cell>
          <cell r="B32" t="str">
            <v>04</v>
          </cell>
          <cell r="C32" t="str">
            <v>4a</v>
          </cell>
          <cell r="D32" t="str">
            <v>Furneux Pelham</v>
          </cell>
          <cell r="E32">
            <v>12</v>
          </cell>
          <cell r="F32">
            <v>12</v>
          </cell>
          <cell r="G32">
            <v>12</v>
          </cell>
          <cell r="H32">
            <v>15</v>
          </cell>
          <cell r="I32" t="str">
            <v/>
          </cell>
          <cell r="J32">
            <v>19</v>
          </cell>
          <cell r="K32">
            <v>24</v>
          </cell>
          <cell r="L32">
            <v>22</v>
          </cell>
          <cell r="M32">
            <v>20</v>
          </cell>
          <cell r="N32" t="str">
            <v/>
          </cell>
          <cell r="P32">
            <v>17</v>
          </cell>
          <cell r="R32">
            <v>17</v>
          </cell>
          <cell r="S32">
            <v>1.1000000000000001</v>
          </cell>
          <cell r="T32">
            <v>19</v>
          </cell>
          <cell r="U32">
            <v>0</v>
          </cell>
          <cell r="V32">
            <v>19</v>
          </cell>
          <cell r="W32">
            <v>4392</v>
          </cell>
        </row>
        <row r="33">
          <cell r="A33" t="str">
            <v>041000</v>
          </cell>
          <cell r="B33" t="str">
            <v>04</v>
          </cell>
          <cell r="C33" t="str">
            <v>4b</v>
          </cell>
          <cell r="D33" t="str">
            <v>Gilston with Eastwick</v>
          </cell>
          <cell r="E33">
            <v>8</v>
          </cell>
          <cell r="F33">
            <v>8</v>
          </cell>
          <cell r="G33">
            <v>8</v>
          </cell>
          <cell r="H33">
            <v>26</v>
          </cell>
          <cell r="I33" t="str">
            <v/>
          </cell>
          <cell r="J33">
            <v>13</v>
          </cell>
          <cell r="K33">
            <v>12</v>
          </cell>
          <cell r="L33">
            <v>12</v>
          </cell>
          <cell r="M33">
            <v>17</v>
          </cell>
          <cell r="N33" t="str">
            <v/>
          </cell>
          <cell r="P33">
            <v>14</v>
          </cell>
          <cell r="R33">
            <v>14</v>
          </cell>
          <cell r="S33">
            <v>0.8</v>
          </cell>
          <cell r="T33">
            <v>11</v>
          </cell>
          <cell r="U33">
            <v>0</v>
          </cell>
          <cell r="V33">
            <v>11</v>
          </cell>
          <cell r="W33">
            <v>2543</v>
          </cell>
        </row>
        <row r="34">
          <cell r="A34" t="str">
            <v>041250</v>
          </cell>
          <cell r="B34" t="str">
            <v>04</v>
          </cell>
          <cell r="C34" t="str">
            <v>4b</v>
          </cell>
          <cell r="D34" t="str">
            <v>High Wych</v>
          </cell>
          <cell r="E34">
            <v>35</v>
          </cell>
          <cell r="F34">
            <v>33</v>
          </cell>
          <cell r="G34">
            <v>38</v>
          </cell>
          <cell r="H34">
            <v>38</v>
          </cell>
          <cell r="I34" t="str">
            <v/>
          </cell>
          <cell r="J34">
            <v>50</v>
          </cell>
          <cell r="K34">
            <v>51</v>
          </cell>
          <cell r="L34">
            <v>52</v>
          </cell>
          <cell r="M34">
            <v>57</v>
          </cell>
          <cell r="N34" t="str">
            <v/>
          </cell>
          <cell r="P34">
            <v>43</v>
          </cell>
          <cell r="R34">
            <v>43</v>
          </cell>
          <cell r="S34">
            <v>1.05</v>
          </cell>
          <cell r="T34">
            <v>45</v>
          </cell>
          <cell r="U34">
            <v>0</v>
          </cell>
          <cell r="V34">
            <v>45</v>
          </cell>
          <cell r="W34">
            <v>10403</v>
          </cell>
        </row>
        <row r="35">
          <cell r="A35" t="str">
            <v>041300</v>
          </cell>
          <cell r="B35" t="str">
            <v>04</v>
          </cell>
          <cell r="C35">
            <v>0</v>
          </cell>
          <cell r="D35" t="str">
            <v>Hockerill</v>
          </cell>
          <cell r="E35">
            <v>78</v>
          </cell>
          <cell r="F35">
            <v>72</v>
          </cell>
          <cell r="G35">
            <v>64</v>
          </cell>
          <cell r="H35">
            <v>58</v>
          </cell>
          <cell r="I35" t="str">
            <v/>
          </cell>
          <cell r="J35">
            <v>116</v>
          </cell>
          <cell r="K35">
            <v>112</v>
          </cell>
          <cell r="L35">
            <v>120</v>
          </cell>
          <cell r="M35">
            <v>117</v>
          </cell>
          <cell r="N35" t="str">
            <v/>
          </cell>
          <cell r="P35">
            <v>85</v>
          </cell>
          <cell r="R35">
            <v>85</v>
          </cell>
          <cell r="S35">
            <v>1.35</v>
          </cell>
          <cell r="T35">
            <v>115</v>
          </cell>
          <cell r="U35">
            <v>0</v>
          </cell>
          <cell r="V35">
            <v>115</v>
          </cell>
          <cell r="W35">
            <v>26586</v>
          </cell>
        </row>
        <row r="36">
          <cell r="A36" t="str">
            <v>041630</v>
          </cell>
          <cell r="B36" t="str">
            <v>04</v>
          </cell>
          <cell r="C36" t="str">
            <v>4a</v>
          </cell>
          <cell r="D36" t="str">
            <v>Little Hadham</v>
          </cell>
          <cell r="E36">
            <v>25</v>
          </cell>
          <cell r="F36">
            <v>24</v>
          </cell>
          <cell r="G36">
            <v>21</v>
          </cell>
          <cell r="H36">
            <v>23</v>
          </cell>
          <cell r="I36" t="str">
            <v/>
          </cell>
          <cell r="J36">
            <v>40</v>
          </cell>
          <cell r="K36">
            <v>40</v>
          </cell>
          <cell r="L36">
            <v>38</v>
          </cell>
          <cell r="M36">
            <v>38</v>
          </cell>
          <cell r="N36" t="str">
            <v/>
          </cell>
          <cell r="P36">
            <v>29</v>
          </cell>
          <cell r="R36">
            <v>29</v>
          </cell>
          <cell r="S36">
            <v>1.3</v>
          </cell>
          <cell r="T36">
            <v>38</v>
          </cell>
          <cell r="U36">
            <v>0</v>
          </cell>
          <cell r="V36">
            <v>38</v>
          </cell>
          <cell r="W36">
            <v>8785</v>
          </cell>
        </row>
        <row r="37">
          <cell r="A37" t="str">
            <v>041650</v>
          </cell>
          <cell r="B37" t="str">
            <v>04</v>
          </cell>
          <cell r="C37" t="str">
            <v>4c</v>
          </cell>
          <cell r="D37" t="str">
            <v xml:space="preserve">Mundens, The                                 </v>
          </cell>
          <cell r="E37">
            <v>21</v>
          </cell>
          <cell r="F37">
            <v>38</v>
          </cell>
          <cell r="G37">
            <v>47</v>
          </cell>
          <cell r="H37" t="str">
            <v/>
          </cell>
          <cell r="I37" t="str">
            <v/>
          </cell>
          <cell r="J37">
            <v>52</v>
          </cell>
          <cell r="K37">
            <v>54</v>
          </cell>
          <cell r="L37">
            <v>55</v>
          </cell>
          <cell r="M37">
            <v>57</v>
          </cell>
          <cell r="N37" t="str">
            <v/>
          </cell>
          <cell r="P37">
            <v>48</v>
          </cell>
          <cell r="R37">
            <v>48</v>
          </cell>
          <cell r="S37">
            <v>1.1000000000000001</v>
          </cell>
          <cell r="T37">
            <v>53</v>
          </cell>
          <cell r="U37">
            <v>0</v>
          </cell>
          <cell r="V37">
            <v>53</v>
          </cell>
          <cell r="W37">
            <v>12253</v>
          </cell>
        </row>
        <row r="38">
          <cell r="A38" t="str">
            <v>041850</v>
          </cell>
          <cell r="B38" t="str">
            <v>04</v>
          </cell>
          <cell r="C38" t="str">
            <v>4a</v>
          </cell>
          <cell r="D38" t="str">
            <v>Much Hadham</v>
          </cell>
          <cell r="E38">
            <v>58</v>
          </cell>
          <cell r="F38">
            <v>59</v>
          </cell>
          <cell r="G38">
            <v>52</v>
          </cell>
          <cell r="H38">
            <v>41</v>
          </cell>
          <cell r="I38" t="str">
            <v/>
          </cell>
          <cell r="J38">
            <v>132</v>
          </cell>
          <cell r="K38">
            <v>125</v>
          </cell>
          <cell r="L38">
            <v>116</v>
          </cell>
          <cell r="M38">
            <v>110</v>
          </cell>
          <cell r="N38" t="str">
            <v/>
          </cell>
          <cell r="P38">
            <v>77</v>
          </cell>
          <cell r="R38">
            <v>77</v>
          </cell>
          <cell r="S38">
            <v>1.9</v>
          </cell>
          <cell r="T38">
            <v>146</v>
          </cell>
          <cell r="U38">
            <v>0</v>
          </cell>
          <cell r="V38">
            <v>146</v>
          </cell>
          <cell r="W38">
            <v>33752</v>
          </cell>
        </row>
        <row r="39">
          <cell r="A39" t="str">
            <v>042170</v>
          </cell>
          <cell r="B39" t="str">
            <v>04</v>
          </cell>
          <cell r="C39" t="str">
            <v>4c</v>
          </cell>
          <cell r="D39" t="str">
            <v>Sacombe</v>
          </cell>
          <cell r="E39">
            <v>11</v>
          </cell>
          <cell r="F39">
            <v>10</v>
          </cell>
          <cell r="G39">
            <v>10</v>
          </cell>
          <cell r="H39">
            <v>10</v>
          </cell>
          <cell r="I39" t="str">
            <v/>
          </cell>
          <cell r="J39">
            <v>22</v>
          </cell>
          <cell r="K39">
            <v>20</v>
          </cell>
          <cell r="L39">
            <v>20</v>
          </cell>
          <cell r="M39">
            <v>20</v>
          </cell>
          <cell r="N39" t="str">
            <v/>
          </cell>
          <cell r="P39">
            <v>14</v>
          </cell>
          <cell r="R39">
            <v>14</v>
          </cell>
          <cell r="S39">
            <v>1.1000000000000001</v>
          </cell>
          <cell r="T39">
            <v>15</v>
          </cell>
          <cell r="U39">
            <v>0</v>
          </cell>
          <cell r="V39">
            <v>15</v>
          </cell>
          <cell r="W39">
            <v>3468</v>
          </cell>
        </row>
        <row r="40">
          <cell r="A40" t="str">
            <v>042310</v>
          </cell>
          <cell r="B40" t="str">
            <v>04</v>
          </cell>
          <cell r="C40">
            <v>0</v>
          </cell>
          <cell r="D40" t="str">
            <v>Sawbridgeworth</v>
          </cell>
          <cell r="E40">
            <v>100</v>
          </cell>
          <cell r="F40">
            <v>95</v>
          </cell>
          <cell r="G40">
            <v>87</v>
          </cell>
          <cell r="H40">
            <v>80</v>
          </cell>
          <cell r="I40" t="str">
            <v/>
          </cell>
          <cell r="J40">
            <v>134</v>
          </cell>
          <cell r="K40">
            <v>138</v>
          </cell>
          <cell r="L40">
            <v>140</v>
          </cell>
          <cell r="M40">
            <v>147</v>
          </cell>
          <cell r="N40" t="str">
            <v/>
          </cell>
          <cell r="P40">
            <v>109</v>
          </cell>
          <cell r="R40">
            <v>109</v>
          </cell>
          <cell r="S40">
            <v>1.6</v>
          </cell>
          <cell r="T40">
            <v>174</v>
          </cell>
          <cell r="U40">
            <v>0</v>
          </cell>
          <cell r="V40">
            <v>174</v>
          </cell>
          <cell r="W40">
            <v>40225</v>
          </cell>
        </row>
        <row r="41">
          <cell r="A41" t="str">
            <v>042400</v>
          </cell>
          <cell r="B41" t="str">
            <v>04</v>
          </cell>
          <cell r="C41" t="str">
            <v>4c</v>
          </cell>
          <cell r="D41" t="str">
            <v>Standon</v>
          </cell>
          <cell r="E41">
            <v>77</v>
          </cell>
          <cell r="F41">
            <v>70</v>
          </cell>
          <cell r="G41">
            <v>70</v>
          </cell>
          <cell r="H41">
            <v>65</v>
          </cell>
          <cell r="I41" t="str">
            <v/>
          </cell>
          <cell r="J41">
            <v>111</v>
          </cell>
          <cell r="K41">
            <v>114</v>
          </cell>
          <cell r="L41">
            <v>124</v>
          </cell>
          <cell r="M41">
            <v>124</v>
          </cell>
          <cell r="N41" t="str">
            <v/>
          </cell>
          <cell r="P41">
            <v>89</v>
          </cell>
          <cell r="R41">
            <v>89</v>
          </cell>
          <cell r="S41">
            <v>1.8</v>
          </cell>
          <cell r="T41">
            <v>160</v>
          </cell>
          <cell r="U41">
            <v>0</v>
          </cell>
          <cell r="V41">
            <v>160</v>
          </cell>
          <cell r="W41">
            <v>36989</v>
          </cell>
        </row>
        <row r="42">
          <cell r="A42" t="str">
            <v>042451</v>
          </cell>
          <cell r="B42" t="str">
            <v>04</v>
          </cell>
          <cell r="C42" t="str">
            <v>4a</v>
          </cell>
          <cell r="D42" t="str">
            <v>Stocking Pelham</v>
          </cell>
          <cell r="E42">
            <v>7</v>
          </cell>
          <cell r="F42">
            <v>7</v>
          </cell>
          <cell r="G42">
            <v>7</v>
          </cell>
          <cell r="H42">
            <v>7</v>
          </cell>
          <cell r="I42" t="str">
            <v/>
          </cell>
          <cell r="J42">
            <v>20</v>
          </cell>
          <cell r="K42">
            <v>16</v>
          </cell>
          <cell r="L42">
            <v>16</v>
          </cell>
          <cell r="M42">
            <v>14</v>
          </cell>
          <cell r="N42" t="str">
            <v/>
          </cell>
          <cell r="P42">
            <v>10</v>
          </cell>
          <cell r="R42">
            <v>10</v>
          </cell>
          <cell r="S42">
            <v>1</v>
          </cell>
          <cell r="T42">
            <v>10</v>
          </cell>
          <cell r="U42">
            <v>0</v>
          </cell>
          <cell r="V42">
            <v>10</v>
          </cell>
          <cell r="W42">
            <v>2312</v>
          </cell>
        </row>
        <row r="43">
          <cell r="A43" t="str">
            <v>042550</v>
          </cell>
          <cell r="B43" t="str">
            <v>04</v>
          </cell>
          <cell r="C43">
            <v>0</v>
          </cell>
          <cell r="D43" t="str">
            <v>Bishops Stortford, HolyTrinity</v>
          </cell>
          <cell r="E43">
            <v>49</v>
          </cell>
          <cell r="F43">
            <v>44</v>
          </cell>
          <cell r="G43">
            <v>40</v>
          </cell>
          <cell r="H43">
            <v>45</v>
          </cell>
          <cell r="I43" t="str">
            <v/>
          </cell>
          <cell r="J43">
            <v>63</v>
          </cell>
          <cell r="K43">
            <v>66</v>
          </cell>
          <cell r="L43">
            <v>67</v>
          </cell>
          <cell r="M43">
            <v>64</v>
          </cell>
          <cell r="N43" t="str">
            <v/>
          </cell>
          <cell r="P43">
            <v>52</v>
          </cell>
          <cell r="R43">
            <v>52</v>
          </cell>
          <cell r="S43">
            <v>0.8</v>
          </cell>
          <cell r="T43">
            <v>42</v>
          </cell>
          <cell r="U43">
            <v>0</v>
          </cell>
          <cell r="V43">
            <v>42</v>
          </cell>
          <cell r="W43">
            <v>9710</v>
          </cell>
        </row>
        <row r="44">
          <cell r="A44" t="str">
            <v>042552</v>
          </cell>
          <cell r="B44" t="str">
            <v>04</v>
          </cell>
          <cell r="C44">
            <v>0</v>
          </cell>
          <cell r="D44" t="str">
            <v>Thorley</v>
          </cell>
          <cell r="E44">
            <v>135</v>
          </cell>
          <cell r="F44">
            <v>112</v>
          </cell>
          <cell r="G44">
            <v>104</v>
          </cell>
          <cell r="H44">
            <v>124</v>
          </cell>
          <cell r="I44" t="str">
            <v/>
          </cell>
          <cell r="J44">
            <v>264</v>
          </cell>
          <cell r="K44">
            <v>256</v>
          </cell>
          <cell r="L44">
            <v>208</v>
          </cell>
          <cell r="M44">
            <v>196</v>
          </cell>
          <cell r="N44" t="str">
            <v/>
          </cell>
          <cell r="P44">
            <v>156</v>
          </cell>
          <cell r="R44">
            <v>156</v>
          </cell>
          <cell r="S44">
            <v>1.55</v>
          </cell>
          <cell r="T44">
            <v>242</v>
          </cell>
          <cell r="U44">
            <v>0</v>
          </cell>
          <cell r="V44">
            <v>242</v>
          </cell>
          <cell r="W44">
            <v>55946</v>
          </cell>
        </row>
        <row r="45">
          <cell r="A45" t="str">
            <v>050060</v>
          </cell>
          <cell r="B45" t="str">
            <v>05</v>
          </cell>
          <cell r="C45" t="str">
            <v>5a</v>
          </cell>
          <cell r="D45" t="str">
            <v>Anstey</v>
          </cell>
          <cell r="E45">
            <v>19</v>
          </cell>
          <cell r="F45">
            <v>18</v>
          </cell>
          <cell r="G45">
            <v>22</v>
          </cell>
          <cell r="H45">
            <v>15</v>
          </cell>
          <cell r="I45" t="str">
            <v/>
          </cell>
          <cell r="J45">
            <v>34</v>
          </cell>
          <cell r="K45">
            <v>36</v>
          </cell>
          <cell r="L45">
            <v>35</v>
          </cell>
          <cell r="M45">
            <v>33</v>
          </cell>
          <cell r="N45" t="str">
            <v/>
          </cell>
          <cell r="P45">
            <v>25</v>
          </cell>
          <cell r="R45">
            <v>25</v>
          </cell>
          <cell r="S45">
            <v>0.75</v>
          </cell>
          <cell r="T45">
            <v>19</v>
          </cell>
          <cell r="U45">
            <v>0</v>
          </cell>
          <cell r="V45">
            <v>19</v>
          </cell>
          <cell r="W45">
            <v>4392</v>
          </cell>
        </row>
        <row r="46">
          <cell r="A46" t="str">
            <v>050080</v>
          </cell>
          <cell r="B46" t="str">
            <v>05</v>
          </cell>
          <cell r="C46" t="str">
            <v>5b</v>
          </cell>
          <cell r="D46" t="str">
            <v>Ardeley</v>
          </cell>
          <cell r="E46">
            <v>28</v>
          </cell>
          <cell r="F46">
            <v>26</v>
          </cell>
          <cell r="G46">
            <v>26</v>
          </cell>
          <cell r="H46">
            <v>23</v>
          </cell>
          <cell r="I46" t="str">
            <v/>
          </cell>
          <cell r="J46">
            <v>39</v>
          </cell>
          <cell r="K46">
            <v>39</v>
          </cell>
          <cell r="L46">
            <v>43</v>
          </cell>
          <cell r="M46">
            <v>42</v>
          </cell>
          <cell r="N46" t="str">
            <v/>
          </cell>
          <cell r="P46">
            <v>32</v>
          </cell>
          <cell r="R46">
            <v>32</v>
          </cell>
          <cell r="S46">
            <v>1.238</v>
          </cell>
          <cell r="T46">
            <v>40</v>
          </cell>
          <cell r="U46">
            <v>0</v>
          </cell>
          <cell r="V46">
            <v>40</v>
          </cell>
          <cell r="W46">
            <v>9247</v>
          </cell>
        </row>
        <row r="47">
          <cell r="A47" t="str">
            <v>050110</v>
          </cell>
          <cell r="B47" t="str">
            <v>05</v>
          </cell>
          <cell r="C47" t="str">
            <v>5e</v>
          </cell>
          <cell r="D47" t="str">
            <v>Ashwell</v>
          </cell>
          <cell r="E47">
            <v>90</v>
          </cell>
          <cell r="F47">
            <v>67</v>
          </cell>
          <cell r="G47">
            <v>74</v>
          </cell>
          <cell r="H47">
            <v>80</v>
          </cell>
          <cell r="I47" t="str">
            <v/>
          </cell>
          <cell r="J47">
            <v>151</v>
          </cell>
          <cell r="K47">
            <v>156</v>
          </cell>
          <cell r="L47">
            <v>156</v>
          </cell>
          <cell r="M47">
            <v>156</v>
          </cell>
          <cell r="N47" t="str">
            <v/>
          </cell>
          <cell r="P47">
            <v>107</v>
          </cell>
          <cell r="R47">
            <v>107</v>
          </cell>
          <cell r="S47">
            <v>1.5</v>
          </cell>
          <cell r="T47">
            <v>161</v>
          </cell>
          <cell r="U47">
            <v>0</v>
          </cell>
          <cell r="V47">
            <v>161</v>
          </cell>
          <cell r="W47">
            <v>37220</v>
          </cell>
        </row>
        <row r="48">
          <cell r="A48" t="str">
            <v>050120</v>
          </cell>
          <cell r="B48" t="str">
            <v>05</v>
          </cell>
          <cell r="C48" t="str">
            <v>5d</v>
          </cell>
          <cell r="D48" t="str">
            <v>Aspenden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 t="str">
            <v/>
          </cell>
          <cell r="J48">
            <v>18</v>
          </cell>
          <cell r="K48">
            <v>18</v>
          </cell>
          <cell r="L48">
            <v>18</v>
          </cell>
          <cell r="M48">
            <v>18</v>
          </cell>
          <cell r="N48" t="str">
            <v/>
          </cell>
          <cell r="P48">
            <v>14</v>
          </cell>
          <cell r="R48">
            <v>14</v>
          </cell>
          <cell r="S48">
            <v>1</v>
          </cell>
          <cell r="T48">
            <v>14</v>
          </cell>
          <cell r="U48">
            <v>0</v>
          </cell>
          <cell r="V48">
            <v>14</v>
          </cell>
          <cell r="W48">
            <v>3237</v>
          </cell>
        </row>
        <row r="49">
          <cell r="A49" t="str">
            <v>050160</v>
          </cell>
          <cell r="B49" t="str">
            <v>05</v>
          </cell>
          <cell r="C49" t="str">
            <v>5c</v>
          </cell>
          <cell r="D49" t="str">
            <v>Baldock</v>
          </cell>
          <cell r="E49">
            <v>88</v>
          </cell>
          <cell r="F49">
            <v>76</v>
          </cell>
          <cell r="G49">
            <v>57</v>
          </cell>
          <cell r="H49">
            <v>72</v>
          </cell>
          <cell r="I49" t="str">
            <v/>
          </cell>
          <cell r="J49">
            <v>130</v>
          </cell>
          <cell r="K49">
            <v>133</v>
          </cell>
          <cell r="L49">
            <v>134</v>
          </cell>
          <cell r="M49">
            <v>139</v>
          </cell>
          <cell r="N49" t="str">
            <v/>
          </cell>
          <cell r="P49">
            <v>95</v>
          </cell>
          <cell r="R49">
            <v>95</v>
          </cell>
          <cell r="S49">
            <v>1.3</v>
          </cell>
          <cell r="T49">
            <v>124</v>
          </cell>
          <cell r="U49">
            <v>0</v>
          </cell>
          <cell r="V49">
            <v>124</v>
          </cell>
          <cell r="W49">
            <v>28666</v>
          </cell>
        </row>
        <row r="50">
          <cell r="A50" t="str">
            <v>050171</v>
          </cell>
          <cell r="B50" t="str">
            <v>05</v>
          </cell>
          <cell r="C50" t="str">
            <v>5h</v>
          </cell>
          <cell r="D50" t="str">
            <v>Barkway</v>
          </cell>
          <cell r="E50">
            <v>18</v>
          </cell>
          <cell r="F50">
            <v>18</v>
          </cell>
          <cell r="G50">
            <v>21</v>
          </cell>
          <cell r="H50">
            <v>20</v>
          </cell>
          <cell r="I50" t="str">
            <v/>
          </cell>
          <cell r="J50">
            <v>37</v>
          </cell>
          <cell r="K50">
            <v>34</v>
          </cell>
          <cell r="L50">
            <v>34</v>
          </cell>
          <cell r="M50">
            <v>36</v>
          </cell>
          <cell r="N50" t="str">
            <v/>
          </cell>
          <cell r="P50">
            <v>26</v>
          </cell>
          <cell r="R50">
            <v>26</v>
          </cell>
          <cell r="S50">
            <v>1.25</v>
          </cell>
          <cell r="T50">
            <v>33</v>
          </cell>
          <cell r="U50">
            <v>0</v>
          </cell>
          <cell r="V50">
            <v>33</v>
          </cell>
          <cell r="W50">
            <v>7629</v>
          </cell>
        </row>
        <row r="51">
          <cell r="A51" t="str">
            <v>050180</v>
          </cell>
          <cell r="B51" t="str">
            <v>05</v>
          </cell>
          <cell r="C51" t="str">
            <v>5h</v>
          </cell>
          <cell r="D51" t="str">
            <v>Barley</v>
          </cell>
          <cell r="E51">
            <v>18</v>
          </cell>
          <cell r="F51">
            <v>18</v>
          </cell>
          <cell r="G51">
            <v>16</v>
          </cell>
          <cell r="H51">
            <v>14</v>
          </cell>
          <cell r="I51" t="str">
            <v/>
          </cell>
          <cell r="J51">
            <v>35</v>
          </cell>
          <cell r="K51">
            <v>33</v>
          </cell>
          <cell r="L51">
            <v>34</v>
          </cell>
          <cell r="M51">
            <v>31</v>
          </cell>
          <cell r="N51" t="str">
            <v/>
          </cell>
          <cell r="P51">
            <v>23</v>
          </cell>
          <cell r="R51">
            <v>23</v>
          </cell>
          <cell r="S51">
            <v>1.25</v>
          </cell>
          <cell r="T51">
            <v>29</v>
          </cell>
          <cell r="U51">
            <v>0</v>
          </cell>
          <cell r="V51">
            <v>29</v>
          </cell>
          <cell r="W51">
            <v>6704</v>
          </cell>
        </row>
        <row r="52">
          <cell r="A52" t="str">
            <v>050360</v>
          </cell>
          <cell r="B52" t="str">
            <v>05</v>
          </cell>
          <cell r="C52" t="str">
            <v>5b</v>
          </cell>
          <cell r="D52" t="str">
            <v>Benington</v>
          </cell>
          <cell r="E52">
            <v>23</v>
          </cell>
          <cell r="F52">
            <v>21</v>
          </cell>
          <cell r="G52">
            <v>28</v>
          </cell>
          <cell r="H52">
            <v>21</v>
          </cell>
          <cell r="I52" t="str">
            <v/>
          </cell>
          <cell r="J52">
            <v>55</v>
          </cell>
          <cell r="K52">
            <v>56</v>
          </cell>
          <cell r="L52">
            <v>55</v>
          </cell>
          <cell r="M52">
            <v>55</v>
          </cell>
          <cell r="N52" t="str">
            <v/>
          </cell>
          <cell r="P52">
            <v>36</v>
          </cell>
          <cell r="R52">
            <v>36</v>
          </cell>
          <cell r="S52">
            <v>1.238</v>
          </cell>
          <cell r="T52">
            <v>45</v>
          </cell>
          <cell r="U52">
            <v>0</v>
          </cell>
          <cell r="V52">
            <v>45</v>
          </cell>
          <cell r="W52">
            <v>10403</v>
          </cell>
        </row>
        <row r="53">
          <cell r="A53" t="str">
            <v>050530</v>
          </cell>
          <cell r="B53" t="str">
            <v>05</v>
          </cell>
          <cell r="C53" t="str">
            <v>5a</v>
          </cell>
          <cell r="D53" t="str">
            <v>Brent Pelham</v>
          </cell>
          <cell r="E53">
            <v>10</v>
          </cell>
          <cell r="F53">
            <v>11</v>
          </cell>
          <cell r="G53">
            <v>7</v>
          </cell>
          <cell r="H53">
            <v>11</v>
          </cell>
          <cell r="I53" t="str">
            <v/>
          </cell>
          <cell r="J53">
            <v>38</v>
          </cell>
          <cell r="K53">
            <v>36</v>
          </cell>
          <cell r="L53">
            <v>36</v>
          </cell>
          <cell r="M53">
            <v>36</v>
          </cell>
          <cell r="N53" t="str">
            <v/>
          </cell>
          <cell r="P53">
            <v>20</v>
          </cell>
          <cell r="R53">
            <v>20</v>
          </cell>
          <cell r="S53">
            <v>1</v>
          </cell>
          <cell r="T53">
            <v>20</v>
          </cell>
          <cell r="U53">
            <v>0</v>
          </cell>
          <cell r="V53">
            <v>20</v>
          </cell>
          <cell r="W53">
            <v>4624</v>
          </cell>
        </row>
        <row r="54">
          <cell r="A54" t="str">
            <v>050581</v>
          </cell>
          <cell r="B54" t="str">
            <v>05</v>
          </cell>
          <cell r="C54" t="str">
            <v>5c</v>
          </cell>
          <cell r="D54" t="str">
            <v>Bygrave</v>
          </cell>
          <cell r="E54">
            <v>12</v>
          </cell>
          <cell r="F54">
            <v>13</v>
          </cell>
          <cell r="G54">
            <v>14</v>
          </cell>
          <cell r="H54">
            <v>15</v>
          </cell>
          <cell r="I54" t="str">
            <v/>
          </cell>
          <cell r="J54">
            <v>23</v>
          </cell>
          <cell r="K54">
            <v>23</v>
          </cell>
          <cell r="L54">
            <v>21</v>
          </cell>
          <cell r="M54">
            <v>23</v>
          </cell>
          <cell r="N54" t="str">
            <v/>
          </cell>
          <cell r="P54">
            <v>17</v>
          </cell>
          <cell r="R54">
            <v>17</v>
          </cell>
          <cell r="S54">
            <v>0.5</v>
          </cell>
          <cell r="T54">
            <v>9</v>
          </cell>
          <cell r="U54">
            <v>0</v>
          </cell>
          <cell r="V54">
            <v>9</v>
          </cell>
          <cell r="W54">
            <v>2081</v>
          </cell>
        </row>
        <row r="55">
          <cell r="A55" t="str">
            <v>050711</v>
          </cell>
          <cell r="B55" t="str">
            <v>05</v>
          </cell>
          <cell r="C55" t="str">
            <v>5g</v>
          </cell>
          <cell r="D55" t="str">
            <v>Clothall</v>
          </cell>
          <cell r="E55">
            <v>15</v>
          </cell>
          <cell r="F55">
            <v>14</v>
          </cell>
          <cell r="G55">
            <v>17</v>
          </cell>
          <cell r="H55">
            <v>18</v>
          </cell>
          <cell r="I55" t="str">
            <v/>
          </cell>
          <cell r="J55">
            <v>18</v>
          </cell>
          <cell r="K55">
            <v>18</v>
          </cell>
          <cell r="L55">
            <v>19</v>
          </cell>
          <cell r="M55">
            <v>19</v>
          </cell>
          <cell r="N55" t="str">
            <v/>
          </cell>
          <cell r="P55">
            <v>17</v>
          </cell>
          <cell r="R55">
            <v>17</v>
          </cell>
          <cell r="S55">
            <v>0.5</v>
          </cell>
          <cell r="T55">
            <v>9</v>
          </cell>
          <cell r="U55">
            <v>0</v>
          </cell>
          <cell r="V55">
            <v>9</v>
          </cell>
          <cell r="W55">
            <v>2081</v>
          </cell>
        </row>
        <row r="56">
          <cell r="A56" t="str">
            <v>050770</v>
          </cell>
          <cell r="B56" t="str">
            <v>05</v>
          </cell>
          <cell r="C56" t="str">
            <v>5b</v>
          </cell>
          <cell r="D56" t="str">
            <v>Cottered</v>
          </cell>
          <cell r="E56">
            <v>18</v>
          </cell>
          <cell r="F56">
            <v>18</v>
          </cell>
          <cell r="G56">
            <v>21</v>
          </cell>
          <cell r="H56">
            <v>13</v>
          </cell>
          <cell r="I56" t="str">
            <v/>
          </cell>
          <cell r="J56">
            <v>30</v>
          </cell>
          <cell r="K56">
            <v>30</v>
          </cell>
          <cell r="L56">
            <v>25</v>
          </cell>
          <cell r="M56">
            <v>22</v>
          </cell>
          <cell r="N56" t="str">
            <v/>
          </cell>
          <cell r="P56">
            <v>21</v>
          </cell>
          <cell r="R56">
            <v>21</v>
          </cell>
          <cell r="S56">
            <v>1.238</v>
          </cell>
          <cell r="T56">
            <v>26</v>
          </cell>
          <cell r="U56">
            <v>0</v>
          </cell>
          <cell r="V56">
            <v>26</v>
          </cell>
          <cell r="W56">
            <v>6011</v>
          </cell>
        </row>
        <row r="57">
          <cell r="A57" t="str">
            <v>051070</v>
          </cell>
          <cell r="B57" t="str">
            <v>05</v>
          </cell>
          <cell r="C57" t="str">
            <v>5a</v>
          </cell>
          <cell r="D57" t="str">
            <v>Hormead with Wyddial</v>
          </cell>
          <cell r="E57">
            <v>36</v>
          </cell>
          <cell r="F57">
            <v>42</v>
          </cell>
          <cell r="G57">
            <v>37</v>
          </cell>
          <cell r="H57">
            <v>38</v>
          </cell>
          <cell r="I57" t="str">
            <v/>
          </cell>
          <cell r="J57">
            <v>80</v>
          </cell>
          <cell r="K57">
            <v>80</v>
          </cell>
          <cell r="L57">
            <v>77</v>
          </cell>
          <cell r="M57">
            <v>78</v>
          </cell>
          <cell r="N57" t="str">
            <v/>
          </cell>
          <cell r="P57">
            <v>55</v>
          </cell>
          <cell r="R57">
            <v>55</v>
          </cell>
          <cell r="S57">
            <v>1</v>
          </cell>
          <cell r="T57">
            <v>55</v>
          </cell>
          <cell r="U57">
            <v>0</v>
          </cell>
          <cell r="V57">
            <v>55</v>
          </cell>
          <cell r="W57">
            <v>12715</v>
          </cell>
        </row>
        <row r="58">
          <cell r="A58" t="str">
            <v>051270</v>
          </cell>
          <cell r="B58" t="str">
            <v>05</v>
          </cell>
          <cell r="C58" t="str">
            <v>5e</v>
          </cell>
          <cell r="D58" t="str">
            <v>Hinxworth</v>
          </cell>
          <cell r="E58">
            <v>18</v>
          </cell>
          <cell r="F58">
            <v>18</v>
          </cell>
          <cell r="G58">
            <v>17</v>
          </cell>
          <cell r="H58">
            <v>21</v>
          </cell>
          <cell r="I58" t="str">
            <v/>
          </cell>
          <cell r="J58">
            <v>37</v>
          </cell>
          <cell r="K58">
            <v>37</v>
          </cell>
          <cell r="L58">
            <v>33</v>
          </cell>
          <cell r="M58">
            <v>34</v>
          </cell>
          <cell r="N58" t="str">
            <v/>
          </cell>
          <cell r="P58">
            <v>25</v>
          </cell>
          <cell r="R58">
            <v>25</v>
          </cell>
          <cell r="S58">
            <v>1</v>
          </cell>
          <cell r="T58">
            <v>25</v>
          </cell>
          <cell r="U58">
            <v>0</v>
          </cell>
          <cell r="V58">
            <v>25</v>
          </cell>
          <cell r="W58">
            <v>5780</v>
          </cell>
        </row>
        <row r="59">
          <cell r="A59" t="str">
            <v>051400</v>
          </cell>
          <cell r="B59" t="str">
            <v>05</v>
          </cell>
          <cell r="C59" t="str">
            <v>5f</v>
          </cell>
          <cell r="D59" t="str">
            <v>Kelshall</v>
          </cell>
          <cell r="E59">
            <v>9</v>
          </cell>
          <cell r="F59">
            <v>10</v>
          </cell>
          <cell r="G59">
            <v>9</v>
          </cell>
          <cell r="H59">
            <v>9</v>
          </cell>
          <cell r="I59" t="str">
            <v/>
          </cell>
          <cell r="J59">
            <v>25</v>
          </cell>
          <cell r="K59">
            <v>24</v>
          </cell>
          <cell r="L59">
            <v>23</v>
          </cell>
          <cell r="M59">
            <v>26</v>
          </cell>
          <cell r="N59" t="str">
            <v/>
          </cell>
          <cell r="P59">
            <v>15</v>
          </cell>
          <cell r="R59">
            <v>15</v>
          </cell>
          <cell r="S59">
            <v>1</v>
          </cell>
          <cell r="T59">
            <v>15</v>
          </cell>
          <cell r="U59">
            <v>0</v>
          </cell>
          <cell r="V59">
            <v>15</v>
          </cell>
          <cell r="W59">
            <v>3468</v>
          </cell>
        </row>
        <row r="60">
          <cell r="A60" t="str">
            <v>051501</v>
          </cell>
          <cell r="B60" t="str">
            <v>05</v>
          </cell>
          <cell r="C60" t="str">
            <v>5d</v>
          </cell>
          <cell r="D60" t="str">
            <v>Layston with Buntingford</v>
          </cell>
          <cell r="E60">
            <v>20</v>
          </cell>
          <cell r="F60">
            <v>19</v>
          </cell>
          <cell r="G60">
            <v>22</v>
          </cell>
          <cell r="H60">
            <v>22</v>
          </cell>
          <cell r="I60" t="str">
            <v/>
          </cell>
          <cell r="J60">
            <v>30</v>
          </cell>
          <cell r="K60">
            <v>20</v>
          </cell>
          <cell r="L60">
            <v>24</v>
          </cell>
          <cell r="M60">
            <v>28</v>
          </cell>
          <cell r="N60" t="str">
            <v/>
          </cell>
          <cell r="P60">
            <v>22</v>
          </cell>
          <cell r="R60">
            <v>22</v>
          </cell>
          <cell r="S60">
            <v>1</v>
          </cell>
          <cell r="T60">
            <v>22</v>
          </cell>
          <cell r="U60">
            <v>0</v>
          </cell>
          <cell r="V60">
            <v>22</v>
          </cell>
          <cell r="W60">
            <v>5086</v>
          </cell>
        </row>
        <row r="61">
          <cell r="A61" t="str">
            <v>051781</v>
          </cell>
          <cell r="B61" t="str">
            <v>05</v>
          </cell>
          <cell r="C61" t="str">
            <v>5a</v>
          </cell>
          <cell r="D61" t="str">
            <v>Meesden</v>
          </cell>
          <cell r="E61">
            <v>12</v>
          </cell>
          <cell r="F61">
            <v>8</v>
          </cell>
          <cell r="G61">
            <v>12</v>
          </cell>
          <cell r="H61">
            <v>9</v>
          </cell>
          <cell r="I61" t="str">
            <v/>
          </cell>
          <cell r="J61">
            <v>23</v>
          </cell>
          <cell r="K61">
            <v>26</v>
          </cell>
          <cell r="L61">
            <v>28</v>
          </cell>
          <cell r="M61">
            <v>28</v>
          </cell>
          <cell r="N61" t="str">
            <v/>
          </cell>
          <cell r="P61">
            <v>17</v>
          </cell>
          <cell r="R61">
            <v>17</v>
          </cell>
          <cell r="S61">
            <v>0.5</v>
          </cell>
          <cell r="T61">
            <v>9</v>
          </cell>
          <cell r="U61">
            <v>0</v>
          </cell>
          <cell r="V61">
            <v>9</v>
          </cell>
          <cell r="W61">
            <v>2081</v>
          </cell>
        </row>
        <row r="62">
          <cell r="A62" t="str">
            <v>051880</v>
          </cell>
          <cell r="B62" t="str">
            <v>05</v>
          </cell>
          <cell r="C62" t="str">
            <v>5e</v>
          </cell>
          <cell r="D62" t="str">
            <v>Newnham</v>
          </cell>
          <cell r="E62">
            <v>13</v>
          </cell>
          <cell r="F62">
            <v>12</v>
          </cell>
          <cell r="G62">
            <v>17</v>
          </cell>
          <cell r="H62">
            <v>10</v>
          </cell>
          <cell r="I62" t="str">
            <v/>
          </cell>
          <cell r="J62">
            <v>24</v>
          </cell>
          <cell r="K62">
            <v>26</v>
          </cell>
          <cell r="L62">
            <v>24</v>
          </cell>
          <cell r="M62">
            <v>26</v>
          </cell>
          <cell r="N62" t="str">
            <v/>
          </cell>
          <cell r="P62">
            <v>18</v>
          </cell>
          <cell r="R62">
            <v>18</v>
          </cell>
          <cell r="S62">
            <v>0.5</v>
          </cell>
          <cell r="T62">
            <v>9</v>
          </cell>
          <cell r="U62">
            <v>0</v>
          </cell>
          <cell r="V62">
            <v>9</v>
          </cell>
          <cell r="W62">
            <v>2081</v>
          </cell>
        </row>
        <row r="63">
          <cell r="A63" t="str">
            <v>051885</v>
          </cell>
          <cell r="B63" t="str">
            <v>05</v>
          </cell>
          <cell r="C63" t="str">
            <v>5h</v>
          </cell>
          <cell r="D63" t="str">
            <v>Reed &amp; Buckland</v>
          </cell>
          <cell r="E63">
            <v>16</v>
          </cell>
          <cell r="F63">
            <v>20</v>
          </cell>
          <cell r="G63">
            <v>20</v>
          </cell>
          <cell r="H63">
            <v>21</v>
          </cell>
          <cell r="I63" t="str">
            <v/>
          </cell>
          <cell r="J63">
            <v>36</v>
          </cell>
          <cell r="K63">
            <v>36</v>
          </cell>
          <cell r="L63">
            <v>40</v>
          </cell>
          <cell r="M63">
            <v>41</v>
          </cell>
          <cell r="N63" t="str">
            <v/>
          </cell>
          <cell r="P63">
            <v>28</v>
          </cell>
          <cell r="R63">
            <v>28</v>
          </cell>
          <cell r="S63">
            <v>1</v>
          </cell>
          <cell r="T63">
            <v>28</v>
          </cell>
          <cell r="U63">
            <v>0</v>
          </cell>
          <cell r="V63">
            <v>28</v>
          </cell>
          <cell r="W63">
            <v>6473</v>
          </cell>
        </row>
        <row r="64">
          <cell r="A64" t="str">
            <v>052150</v>
          </cell>
          <cell r="B64" t="str">
            <v>05</v>
          </cell>
          <cell r="C64">
            <v>0</v>
          </cell>
          <cell r="D64" t="str">
            <v>Royston</v>
          </cell>
          <cell r="E64">
            <v>112</v>
          </cell>
          <cell r="F64">
            <v>116</v>
          </cell>
          <cell r="G64">
            <v>103</v>
          </cell>
          <cell r="H64">
            <v>103</v>
          </cell>
          <cell r="I64" t="str">
            <v/>
          </cell>
          <cell r="J64">
            <v>192</v>
          </cell>
          <cell r="K64">
            <v>194</v>
          </cell>
          <cell r="L64">
            <v>183</v>
          </cell>
          <cell r="M64">
            <v>185</v>
          </cell>
          <cell r="N64" t="str">
            <v/>
          </cell>
          <cell r="P64">
            <v>139</v>
          </cell>
          <cell r="R64">
            <v>139</v>
          </cell>
          <cell r="S64">
            <v>1.5</v>
          </cell>
          <cell r="T64">
            <v>209</v>
          </cell>
          <cell r="U64">
            <v>0</v>
          </cell>
          <cell r="V64">
            <v>209</v>
          </cell>
          <cell r="W64">
            <v>48317</v>
          </cell>
        </row>
        <row r="65">
          <cell r="A65" t="str">
            <v>052151</v>
          </cell>
          <cell r="B65" t="str">
            <v>05</v>
          </cell>
          <cell r="C65" t="str">
            <v>5g</v>
          </cell>
          <cell r="D65" t="str">
            <v>Rushden</v>
          </cell>
          <cell r="E65">
            <v>15</v>
          </cell>
          <cell r="F65">
            <v>12</v>
          </cell>
          <cell r="G65">
            <v>12</v>
          </cell>
          <cell r="H65">
            <v>13</v>
          </cell>
          <cell r="I65" t="str">
            <v/>
          </cell>
          <cell r="J65">
            <v>29</v>
          </cell>
          <cell r="K65">
            <v>29</v>
          </cell>
          <cell r="L65">
            <v>25</v>
          </cell>
          <cell r="M65">
            <v>22</v>
          </cell>
          <cell r="N65" t="str">
            <v/>
          </cell>
          <cell r="P65">
            <v>18</v>
          </cell>
          <cell r="R65">
            <v>18</v>
          </cell>
          <cell r="S65">
            <v>1</v>
          </cell>
          <cell r="T65">
            <v>18</v>
          </cell>
          <cell r="U65">
            <v>0</v>
          </cell>
          <cell r="V65">
            <v>18</v>
          </cell>
          <cell r="W65">
            <v>4161</v>
          </cell>
        </row>
        <row r="66">
          <cell r="A66" t="str">
            <v>052270</v>
          </cell>
          <cell r="B66" t="str">
            <v>05</v>
          </cell>
          <cell r="C66" t="str">
            <v>5g</v>
          </cell>
          <cell r="D66" t="str">
            <v>Sandon</v>
          </cell>
          <cell r="E66">
            <v>16</v>
          </cell>
          <cell r="F66">
            <v>17</v>
          </cell>
          <cell r="G66">
            <v>16</v>
          </cell>
          <cell r="H66">
            <v>15</v>
          </cell>
          <cell r="I66" t="str">
            <v/>
          </cell>
          <cell r="J66">
            <v>47</v>
          </cell>
          <cell r="K66">
            <v>50</v>
          </cell>
          <cell r="L66">
            <v>49</v>
          </cell>
          <cell r="M66">
            <v>48</v>
          </cell>
          <cell r="N66" t="str">
            <v/>
          </cell>
          <cell r="P66">
            <v>29</v>
          </cell>
          <cell r="R66">
            <v>29</v>
          </cell>
          <cell r="S66">
            <v>1</v>
          </cell>
          <cell r="T66">
            <v>29</v>
          </cell>
          <cell r="U66">
            <v>0</v>
          </cell>
          <cell r="V66">
            <v>29</v>
          </cell>
          <cell r="W66">
            <v>6704</v>
          </cell>
        </row>
        <row r="67">
          <cell r="A67" t="str">
            <v>052540</v>
          </cell>
          <cell r="B67" t="str">
            <v>05</v>
          </cell>
          <cell r="C67" t="str">
            <v>5f</v>
          </cell>
          <cell r="D67" t="str">
            <v>Therfield</v>
          </cell>
          <cell r="E67">
            <v>20</v>
          </cell>
          <cell r="F67">
            <v>20</v>
          </cell>
          <cell r="G67">
            <v>18</v>
          </cell>
          <cell r="H67">
            <v>23</v>
          </cell>
          <cell r="I67" t="str">
            <v/>
          </cell>
          <cell r="J67">
            <v>40</v>
          </cell>
          <cell r="K67">
            <v>40</v>
          </cell>
          <cell r="L67">
            <v>40</v>
          </cell>
          <cell r="M67">
            <v>38</v>
          </cell>
          <cell r="N67" t="str">
            <v/>
          </cell>
          <cell r="P67">
            <v>28</v>
          </cell>
          <cell r="R67">
            <v>28</v>
          </cell>
          <cell r="S67">
            <v>1.25</v>
          </cell>
          <cell r="T67">
            <v>35</v>
          </cell>
          <cell r="U67">
            <v>0</v>
          </cell>
          <cell r="V67">
            <v>35</v>
          </cell>
          <cell r="W67">
            <v>8091</v>
          </cell>
        </row>
        <row r="68">
          <cell r="A68" t="str">
            <v>052551</v>
          </cell>
          <cell r="B68" t="str">
            <v>05</v>
          </cell>
          <cell r="C68" t="str">
            <v>5b</v>
          </cell>
          <cell r="D68" t="str">
            <v>Throcking</v>
          </cell>
          <cell r="E68">
            <v>10</v>
          </cell>
          <cell r="F68">
            <v>10</v>
          </cell>
          <cell r="G68">
            <v>10</v>
          </cell>
          <cell r="H68">
            <v>9</v>
          </cell>
          <cell r="I68" t="str">
            <v/>
          </cell>
          <cell r="J68">
            <v>7</v>
          </cell>
          <cell r="K68">
            <v>6</v>
          </cell>
          <cell r="L68">
            <v>6</v>
          </cell>
          <cell r="M68">
            <v>5</v>
          </cell>
          <cell r="N68" t="str">
            <v/>
          </cell>
          <cell r="P68">
            <v>8</v>
          </cell>
          <cell r="R68">
            <v>8</v>
          </cell>
          <cell r="S68">
            <v>0.75</v>
          </cell>
          <cell r="T68">
            <v>6</v>
          </cell>
          <cell r="U68">
            <v>0</v>
          </cell>
          <cell r="V68">
            <v>6</v>
          </cell>
          <cell r="W68">
            <v>1387</v>
          </cell>
        </row>
        <row r="69">
          <cell r="A69" t="str">
            <v>052660</v>
          </cell>
          <cell r="B69" t="str">
            <v>05</v>
          </cell>
          <cell r="C69" t="str">
            <v>5b</v>
          </cell>
          <cell r="D69" t="str">
            <v>Walkern</v>
          </cell>
          <cell r="E69">
            <v>35</v>
          </cell>
          <cell r="F69">
            <v>30</v>
          </cell>
          <cell r="G69">
            <v>26</v>
          </cell>
          <cell r="H69">
            <v>26</v>
          </cell>
          <cell r="I69" t="str">
            <v/>
          </cell>
          <cell r="J69">
            <v>59</v>
          </cell>
          <cell r="K69">
            <v>52</v>
          </cell>
          <cell r="L69">
            <v>53</v>
          </cell>
          <cell r="M69">
            <v>57</v>
          </cell>
          <cell r="N69" t="str">
            <v/>
          </cell>
          <cell r="P69">
            <v>38</v>
          </cell>
          <cell r="R69">
            <v>38</v>
          </cell>
          <cell r="S69">
            <v>1.238</v>
          </cell>
          <cell r="T69">
            <v>47</v>
          </cell>
          <cell r="U69">
            <v>0</v>
          </cell>
          <cell r="V69">
            <v>47</v>
          </cell>
          <cell r="W69">
            <v>10865</v>
          </cell>
        </row>
        <row r="70">
          <cell r="A70" t="str">
            <v>052670</v>
          </cell>
          <cell r="B70" t="str">
            <v>05</v>
          </cell>
          <cell r="C70" t="str">
            <v>5g</v>
          </cell>
          <cell r="D70" t="str">
            <v>Wallington</v>
          </cell>
          <cell r="E70">
            <v>15</v>
          </cell>
          <cell r="F70">
            <v>12</v>
          </cell>
          <cell r="G70">
            <v>12</v>
          </cell>
          <cell r="H70">
            <v>12</v>
          </cell>
          <cell r="I70" t="str">
            <v/>
          </cell>
          <cell r="J70">
            <v>23</v>
          </cell>
          <cell r="K70">
            <v>23</v>
          </cell>
          <cell r="L70">
            <v>23</v>
          </cell>
          <cell r="M70">
            <v>24</v>
          </cell>
          <cell r="N70" t="str">
            <v/>
          </cell>
          <cell r="P70">
            <v>17</v>
          </cell>
          <cell r="R70">
            <v>17</v>
          </cell>
          <cell r="S70">
            <v>0.5</v>
          </cell>
          <cell r="T70">
            <v>9</v>
          </cell>
          <cell r="U70">
            <v>0</v>
          </cell>
          <cell r="V70">
            <v>9</v>
          </cell>
          <cell r="W70">
            <v>2081</v>
          </cell>
        </row>
        <row r="71">
          <cell r="A71" t="str">
            <v>052830</v>
          </cell>
          <cell r="B71" t="str">
            <v>05</v>
          </cell>
          <cell r="C71" t="str">
            <v>5d</v>
          </cell>
          <cell r="D71" t="str">
            <v>Westmill</v>
          </cell>
          <cell r="E71">
            <v>15</v>
          </cell>
          <cell r="F71">
            <v>15</v>
          </cell>
          <cell r="G71">
            <v>17</v>
          </cell>
          <cell r="H71">
            <v>15</v>
          </cell>
          <cell r="I71" t="str">
            <v/>
          </cell>
          <cell r="J71">
            <v>22</v>
          </cell>
          <cell r="K71">
            <v>22</v>
          </cell>
          <cell r="L71">
            <v>22</v>
          </cell>
          <cell r="M71">
            <v>26</v>
          </cell>
          <cell r="N71" t="str">
            <v/>
          </cell>
          <cell r="P71">
            <v>19</v>
          </cell>
          <cell r="R71">
            <v>19</v>
          </cell>
          <cell r="S71">
            <v>0.75</v>
          </cell>
          <cell r="T71">
            <v>14</v>
          </cell>
          <cell r="U71">
            <v>0</v>
          </cell>
          <cell r="V71">
            <v>14</v>
          </cell>
          <cell r="W71">
            <v>3237</v>
          </cell>
        </row>
        <row r="72">
          <cell r="A72" t="str">
            <v>052840</v>
          </cell>
          <cell r="B72" t="str">
            <v>05</v>
          </cell>
          <cell r="C72" t="str">
            <v>5g</v>
          </cell>
          <cell r="D72" t="str">
            <v>Weston</v>
          </cell>
          <cell r="E72">
            <v>20</v>
          </cell>
          <cell r="F72">
            <v>22</v>
          </cell>
          <cell r="G72">
            <v>25</v>
          </cell>
          <cell r="H72">
            <v>26</v>
          </cell>
          <cell r="I72" t="str">
            <v/>
          </cell>
          <cell r="J72">
            <v>85</v>
          </cell>
          <cell r="K72">
            <v>88</v>
          </cell>
          <cell r="L72">
            <v>88</v>
          </cell>
          <cell r="M72">
            <v>86</v>
          </cell>
          <cell r="N72" t="str">
            <v/>
          </cell>
          <cell r="P72">
            <v>50</v>
          </cell>
          <cell r="R72">
            <v>50</v>
          </cell>
          <cell r="S72">
            <v>1.3</v>
          </cell>
          <cell r="T72">
            <v>65</v>
          </cell>
          <cell r="U72">
            <v>0</v>
          </cell>
          <cell r="V72">
            <v>65</v>
          </cell>
          <cell r="W72">
            <v>15027</v>
          </cell>
        </row>
        <row r="73">
          <cell r="A73" t="str">
            <v>060550</v>
          </cell>
          <cell r="B73" t="str">
            <v>06</v>
          </cell>
          <cell r="C73">
            <v>0</v>
          </cell>
          <cell r="D73" t="str">
            <v>Broxbourne &amp; Wormley</v>
          </cell>
          <cell r="E73">
            <v>202</v>
          </cell>
          <cell r="F73">
            <v>210</v>
          </cell>
          <cell r="G73">
            <v>221</v>
          </cell>
          <cell r="H73">
            <v>216</v>
          </cell>
          <cell r="I73" t="str">
            <v/>
          </cell>
          <cell r="J73">
            <v>322</v>
          </cell>
          <cell r="K73">
            <v>324</v>
          </cell>
          <cell r="L73">
            <v>327</v>
          </cell>
          <cell r="M73">
            <v>331</v>
          </cell>
          <cell r="N73" t="str">
            <v/>
          </cell>
          <cell r="P73">
            <v>260</v>
          </cell>
          <cell r="R73">
            <v>260</v>
          </cell>
          <cell r="S73">
            <v>1.2</v>
          </cell>
          <cell r="T73">
            <v>312</v>
          </cell>
          <cell r="U73">
            <v>0</v>
          </cell>
          <cell r="V73">
            <v>312</v>
          </cell>
          <cell r="W73">
            <v>72128</v>
          </cell>
        </row>
        <row r="74">
          <cell r="A74" t="str">
            <v>060650</v>
          </cell>
          <cell r="B74" t="str">
            <v>06</v>
          </cell>
          <cell r="C74">
            <v>0</v>
          </cell>
          <cell r="D74" t="str">
            <v>Cheshunt</v>
          </cell>
          <cell r="E74">
            <v>80</v>
          </cell>
          <cell r="F74">
            <v>80</v>
          </cell>
          <cell r="G74">
            <v>65</v>
          </cell>
          <cell r="H74">
            <v>62</v>
          </cell>
          <cell r="I74" t="str">
            <v/>
          </cell>
          <cell r="J74">
            <v>116</v>
          </cell>
          <cell r="K74">
            <v>116</v>
          </cell>
          <cell r="L74">
            <v>119</v>
          </cell>
          <cell r="M74">
            <v>115</v>
          </cell>
          <cell r="N74" t="str">
            <v/>
          </cell>
          <cell r="P74">
            <v>88</v>
          </cell>
          <cell r="R74">
            <v>88</v>
          </cell>
          <cell r="S74">
            <v>1.1499999999999999</v>
          </cell>
          <cell r="T74">
            <v>101</v>
          </cell>
          <cell r="U74">
            <v>0</v>
          </cell>
          <cell r="V74">
            <v>101</v>
          </cell>
          <cell r="W74">
            <v>23349</v>
          </cell>
        </row>
        <row r="75">
          <cell r="A75" t="str">
            <v>061010</v>
          </cell>
          <cell r="B75" t="str">
            <v>06</v>
          </cell>
          <cell r="C75">
            <v>0</v>
          </cell>
          <cell r="D75" t="str">
            <v>Goffs Oak</v>
          </cell>
          <cell r="E75">
            <v>35</v>
          </cell>
          <cell r="F75">
            <v>32</v>
          </cell>
          <cell r="G75">
            <v>21</v>
          </cell>
          <cell r="H75">
            <v>37</v>
          </cell>
          <cell r="I75" t="str">
            <v/>
          </cell>
          <cell r="J75">
            <v>36</v>
          </cell>
          <cell r="K75">
            <v>36</v>
          </cell>
          <cell r="L75">
            <v>37</v>
          </cell>
          <cell r="M75">
            <v>35</v>
          </cell>
          <cell r="N75" t="str">
            <v/>
          </cell>
          <cell r="P75">
            <v>32</v>
          </cell>
          <cell r="R75">
            <v>32</v>
          </cell>
          <cell r="S75">
            <v>1</v>
          </cell>
          <cell r="T75">
            <v>32</v>
          </cell>
          <cell r="U75">
            <v>0</v>
          </cell>
          <cell r="V75">
            <v>32</v>
          </cell>
          <cell r="W75">
            <v>7398</v>
          </cell>
        </row>
        <row r="76">
          <cell r="A76" t="str">
            <v>061320</v>
          </cell>
          <cell r="B76" t="str">
            <v>06</v>
          </cell>
          <cell r="C76">
            <v>0</v>
          </cell>
          <cell r="D76" t="str">
            <v>Hoddesdon</v>
          </cell>
          <cell r="E76">
            <v>85</v>
          </cell>
          <cell r="F76">
            <v>75</v>
          </cell>
          <cell r="G76">
            <v>85</v>
          </cell>
          <cell r="H76">
            <v>81</v>
          </cell>
          <cell r="I76" t="str">
            <v/>
          </cell>
          <cell r="J76">
            <v>169</v>
          </cell>
          <cell r="K76">
            <v>170</v>
          </cell>
          <cell r="L76">
            <v>162</v>
          </cell>
          <cell r="M76">
            <v>157</v>
          </cell>
          <cell r="N76" t="str">
            <v/>
          </cell>
          <cell r="P76">
            <v>113</v>
          </cell>
          <cell r="R76">
            <v>113</v>
          </cell>
          <cell r="S76">
            <v>1.45</v>
          </cell>
          <cell r="T76">
            <v>164</v>
          </cell>
          <cell r="U76">
            <v>0</v>
          </cell>
          <cell r="V76">
            <v>164</v>
          </cell>
          <cell r="W76">
            <v>37914</v>
          </cell>
        </row>
        <row r="77">
          <cell r="A77" t="str">
            <v>061900</v>
          </cell>
          <cell r="B77" t="str">
            <v>06</v>
          </cell>
          <cell r="C77">
            <v>0</v>
          </cell>
          <cell r="D77" t="str">
            <v>Northaw &amp; Cuffley</v>
          </cell>
          <cell r="E77">
            <v>80</v>
          </cell>
          <cell r="F77">
            <v>76</v>
          </cell>
          <cell r="G77">
            <v>58</v>
          </cell>
          <cell r="H77">
            <v>60</v>
          </cell>
          <cell r="I77" t="str">
            <v/>
          </cell>
          <cell r="J77">
            <v>158</v>
          </cell>
          <cell r="K77">
            <v>143</v>
          </cell>
          <cell r="L77">
            <v>134</v>
          </cell>
          <cell r="M77">
            <v>126</v>
          </cell>
          <cell r="N77" t="str">
            <v/>
          </cell>
          <cell r="P77">
            <v>93</v>
          </cell>
          <cell r="R77">
            <v>93</v>
          </cell>
          <cell r="S77">
            <v>1.375</v>
          </cell>
          <cell r="T77">
            <v>128</v>
          </cell>
          <cell r="U77">
            <v>0</v>
          </cell>
          <cell r="V77">
            <v>128</v>
          </cell>
          <cell r="W77">
            <v>29591</v>
          </cell>
        </row>
        <row r="78">
          <cell r="A78" t="str">
            <v>062160</v>
          </cell>
          <cell r="B78" t="str">
            <v>06</v>
          </cell>
          <cell r="C78">
            <v>0</v>
          </cell>
          <cell r="D78" t="str">
            <v>Rye Park</v>
          </cell>
          <cell r="E78">
            <v>71</v>
          </cell>
          <cell r="F78">
            <v>72</v>
          </cell>
          <cell r="G78">
            <v>72</v>
          </cell>
          <cell r="H78">
            <v>65</v>
          </cell>
          <cell r="I78" t="str">
            <v/>
          </cell>
          <cell r="J78">
            <v>96</v>
          </cell>
          <cell r="K78">
            <v>100</v>
          </cell>
          <cell r="L78">
            <v>103</v>
          </cell>
          <cell r="M78">
            <v>107</v>
          </cell>
          <cell r="N78" t="str">
            <v/>
          </cell>
          <cell r="P78">
            <v>83</v>
          </cell>
          <cell r="R78">
            <v>83</v>
          </cell>
          <cell r="S78">
            <v>1.1000000000000001</v>
          </cell>
          <cell r="T78">
            <v>91</v>
          </cell>
          <cell r="U78">
            <v>0</v>
          </cell>
          <cell r="V78">
            <v>91</v>
          </cell>
          <cell r="W78">
            <v>21037</v>
          </cell>
        </row>
        <row r="79">
          <cell r="A79" t="str">
            <v>062620</v>
          </cell>
          <cell r="B79" t="str">
            <v>06</v>
          </cell>
          <cell r="C79">
            <v>0</v>
          </cell>
          <cell r="D79" t="str">
            <v>Turnford</v>
          </cell>
          <cell r="E79">
            <v>54</v>
          </cell>
          <cell r="F79">
            <v>54</v>
          </cell>
          <cell r="G79">
            <v>47</v>
          </cell>
          <cell r="H79">
            <v>49</v>
          </cell>
          <cell r="I79" t="str">
            <v/>
          </cell>
          <cell r="J79">
            <v>94</v>
          </cell>
          <cell r="K79">
            <v>94</v>
          </cell>
          <cell r="L79">
            <v>95</v>
          </cell>
          <cell r="M79">
            <v>99</v>
          </cell>
          <cell r="N79" t="str">
            <v/>
          </cell>
          <cell r="P79">
            <v>68</v>
          </cell>
          <cell r="R79">
            <v>68</v>
          </cell>
          <cell r="S79">
            <v>1</v>
          </cell>
          <cell r="T79">
            <v>68</v>
          </cell>
          <cell r="U79">
            <v>0</v>
          </cell>
          <cell r="V79">
            <v>68</v>
          </cell>
          <cell r="W79">
            <v>15720</v>
          </cell>
        </row>
        <row r="80">
          <cell r="A80" t="str">
            <v>062680</v>
          </cell>
          <cell r="B80" t="str">
            <v>06</v>
          </cell>
          <cell r="C80">
            <v>0</v>
          </cell>
          <cell r="D80" t="str">
            <v>Waltham Cross</v>
          </cell>
          <cell r="E80">
            <v>56</v>
          </cell>
          <cell r="F80">
            <v>61</v>
          </cell>
          <cell r="G80">
            <v>51</v>
          </cell>
          <cell r="H80">
            <v>56</v>
          </cell>
          <cell r="I80" t="str">
            <v/>
          </cell>
          <cell r="J80">
            <v>119</v>
          </cell>
          <cell r="K80">
            <v>118</v>
          </cell>
          <cell r="L80">
            <v>115</v>
          </cell>
          <cell r="M80">
            <v>111</v>
          </cell>
          <cell r="N80" t="str">
            <v/>
          </cell>
          <cell r="P80">
            <v>79</v>
          </cell>
          <cell r="R80">
            <v>79</v>
          </cell>
          <cell r="S80">
            <v>1.175</v>
          </cell>
          <cell r="T80">
            <v>93</v>
          </cell>
          <cell r="U80">
            <v>0</v>
          </cell>
          <cell r="V80">
            <v>93</v>
          </cell>
          <cell r="W80">
            <v>21500</v>
          </cell>
        </row>
        <row r="81">
          <cell r="A81" t="str">
            <v>070151</v>
          </cell>
          <cell r="B81" t="str">
            <v>07</v>
          </cell>
          <cell r="C81" t="str">
            <v>7c</v>
          </cell>
          <cell r="D81" t="str">
            <v>Ayot St Peter</v>
          </cell>
          <cell r="E81">
            <v>13</v>
          </cell>
          <cell r="F81">
            <v>14</v>
          </cell>
          <cell r="G81">
            <v>12</v>
          </cell>
          <cell r="H81">
            <v>10</v>
          </cell>
          <cell r="I81" t="str">
            <v/>
          </cell>
          <cell r="J81">
            <v>17</v>
          </cell>
          <cell r="K81">
            <v>19</v>
          </cell>
          <cell r="L81">
            <v>19</v>
          </cell>
          <cell r="M81">
            <v>17</v>
          </cell>
          <cell r="N81" t="str">
            <v/>
          </cell>
          <cell r="P81">
            <v>15</v>
          </cell>
          <cell r="R81">
            <v>15</v>
          </cell>
          <cell r="S81">
            <v>1</v>
          </cell>
          <cell r="T81">
            <v>15</v>
          </cell>
          <cell r="U81">
            <v>0</v>
          </cell>
          <cell r="V81">
            <v>15</v>
          </cell>
          <cell r="W81">
            <v>3468</v>
          </cell>
        </row>
        <row r="82">
          <cell r="A82" t="str">
            <v>070720</v>
          </cell>
          <cell r="B82" t="str">
            <v>07</v>
          </cell>
          <cell r="C82" t="str">
            <v>7c</v>
          </cell>
          <cell r="D82" t="str">
            <v>Codicote</v>
          </cell>
          <cell r="E82">
            <v>57</v>
          </cell>
          <cell r="F82">
            <v>55</v>
          </cell>
          <cell r="G82">
            <v>61</v>
          </cell>
          <cell r="H82">
            <v>55</v>
          </cell>
          <cell r="I82" t="str">
            <v/>
          </cell>
          <cell r="J82">
            <v>55</v>
          </cell>
          <cell r="K82">
            <v>55</v>
          </cell>
          <cell r="L82">
            <v>63</v>
          </cell>
          <cell r="M82">
            <v>64</v>
          </cell>
          <cell r="N82" t="str">
            <v/>
          </cell>
          <cell r="P82">
            <v>58</v>
          </cell>
          <cell r="R82">
            <v>58</v>
          </cell>
          <cell r="S82">
            <v>1.5</v>
          </cell>
          <cell r="T82">
            <v>87</v>
          </cell>
          <cell r="U82">
            <v>0</v>
          </cell>
          <cell r="V82">
            <v>87</v>
          </cell>
          <cell r="W82">
            <v>20113</v>
          </cell>
        </row>
        <row r="83">
          <cell r="A83" t="str">
            <v>070800</v>
          </cell>
          <cell r="B83" t="str">
            <v>07</v>
          </cell>
          <cell r="C83" t="str">
            <v>7c</v>
          </cell>
          <cell r="D83" t="str">
            <v>Datchworth</v>
          </cell>
          <cell r="E83">
            <v>41</v>
          </cell>
          <cell r="F83">
            <v>45</v>
          </cell>
          <cell r="G83">
            <v>41</v>
          </cell>
          <cell r="H83">
            <v>30</v>
          </cell>
          <cell r="I83" t="str">
            <v/>
          </cell>
          <cell r="J83">
            <v>91</v>
          </cell>
          <cell r="K83">
            <v>91</v>
          </cell>
          <cell r="L83">
            <v>90</v>
          </cell>
          <cell r="M83">
            <v>92</v>
          </cell>
          <cell r="N83" t="str">
            <v/>
          </cell>
          <cell r="P83">
            <v>60</v>
          </cell>
          <cell r="R83">
            <v>60</v>
          </cell>
          <cell r="S83">
            <v>1.5</v>
          </cell>
          <cell r="T83">
            <v>90</v>
          </cell>
          <cell r="U83">
            <v>0</v>
          </cell>
          <cell r="V83">
            <v>90</v>
          </cell>
          <cell r="W83">
            <v>20806</v>
          </cell>
        </row>
        <row r="84">
          <cell r="A84" t="str">
            <v>070820</v>
          </cell>
          <cell r="B84" t="str">
            <v>07</v>
          </cell>
          <cell r="C84" t="str">
            <v>7b</v>
          </cell>
          <cell r="D84" t="str">
            <v>Digswell</v>
          </cell>
          <cell r="E84">
            <v>96</v>
          </cell>
          <cell r="F84">
            <v>119</v>
          </cell>
          <cell r="G84">
            <v>113</v>
          </cell>
          <cell r="H84">
            <v>94</v>
          </cell>
          <cell r="I84" t="str">
            <v/>
          </cell>
          <cell r="J84">
            <v>103</v>
          </cell>
          <cell r="K84">
            <v>107</v>
          </cell>
          <cell r="L84">
            <v>123</v>
          </cell>
          <cell r="M84">
            <v>139</v>
          </cell>
          <cell r="N84" t="str">
            <v/>
          </cell>
          <cell r="P84">
            <v>114</v>
          </cell>
          <cell r="R84">
            <v>114</v>
          </cell>
          <cell r="S84">
            <v>0.75</v>
          </cell>
          <cell r="T84">
            <v>86</v>
          </cell>
          <cell r="U84">
            <v>0</v>
          </cell>
          <cell r="V84">
            <v>86</v>
          </cell>
          <cell r="W84">
            <v>19881</v>
          </cell>
        </row>
        <row r="85">
          <cell r="A85" t="str">
            <v>070821</v>
          </cell>
          <cell r="B85" t="str">
            <v>07</v>
          </cell>
          <cell r="C85" t="str">
            <v>7b</v>
          </cell>
          <cell r="D85" t="str">
            <v>Panshanger</v>
          </cell>
          <cell r="E85">
            <v>49</v>
          </cell>
          <cell r="F85">
            <v>49</v>
          </cell>
          <cell r="G85">
            <v>49</v>
          </cell>
          <cell r="H85">
            <v>49</v>
          </cell>
          <cell r="I85" t="str">
            <v/>
          </cell>
          <cell r="J85">
            <v>49</v>
          </cell>
          <cell r="K85">
            <v>49</v>
          </cell>
          <cell r="L85">
            <v>49</v>
          </cell>
          <cell r="M85">
            <v>49</v>
          </cell>
          <cell r="N85" t="str">
            <v/>
          </cell>
          <cell r="P85">
            <v>49</v>
          </cell>
          <cell r="R85">
            <v>49</v>
          </cell>
          <cell r="S85">
            <v>1.25</v>
          </cell>
          <cell r="T85">
            <v>61</v>
          </cell>
          <cell r="U85">
            <v>0</v>
          </cell>
          <cell r="V85">
            <v>61</v>
          </cell>
          <cell r="W85">
            <v>14102</v>
          </cell>
        </row>
        <row r="86">
          <cell r="A86" t="str">
            <v>071131</v>
          </cell>
          <cell r="B86" t="str">
            <v>07</v>
          </cell>
          <cell r="C86" t="str">
            <v>7a</v>
          </cell>
          <cell r="D86" t="str">
            <v xml:space="preserve">Bishop's Hatfield St Etheldreda with St Luke </v>
          </cell>
          <cell r="E86">
            <v>72</v>
          </cell>
          <cell r="F86">
            <v>72</v>
          </cell>
          <cell r="G86">
            <v>96</v>
          </cell>
          <cell r="H86">
            <v>107</v>
          </cell>
          <cell r="I86" t="str">
            <v/>
          </cell>
          <cell r="J86">
            <v>146</v>
          </cell>
          <cell r="K86">
            <v>114</v>
          </cell>
          <cell r="L86">
            <v>121</v>
          </cell>
          <cell r="M86">
            <v>124</v>
          </cell>
          <cell r="N86" t="str">
            <v/>
          </cell>
          <cell r="P86">
            <v>103</v>
          </cell>
          <cell r="R86">
            <v>103</v>
          </cell>
          <cell r="S86">
            <v>0.9</v>
          </cell>
          <cell r="T86">
            <v>93</v>
          </cell>
          <cell r="U86">
            <v>0</v>
          </cell>
          <cell r="V86">
            <v>93</v>
          </cell>
          <cell r="W86">
            <v>21500</v>
          </cell>
        </row>
        <row r="87">
          <cell r="A87" t="str">
            <v>071132</v>
          </cell>
          <cell r="B87" t="str">
            <v>07</v>
          </cell>
          <cell r="C87" t="str">
            <v>7a</v>
          </cell>
          <cell r="D87" t="str">
            <v>Bishop's Hatfield, St John</v>
          </cell>
          <cell r="E87">
            <v>47</v>
          </cell>
          <cell r="F87">
            <v>44</v>
          </cell>
          <cell r="G87">
            <v>50</v>
          </cell>
          <cell r="H87">
            <v>43</v>
          </cell>
          <cell r="I87" t="str">
            <v/>
          </cell>
          <cell r="J87">
            <v>55</v>
          </cell>
          <cell r="K87">
            <v>51</v>
          </cell>
          <cell r="L87">
            <v>49</v>
          </cell>
          <cell r="M87">
            <v>51</v>
          </cell>
          <cell r="N87" t="str">
            <v/>
          </cell>
          <cell r="P87">
            <v>48</v>
          </cell>
          <cell r="R87">
            <v>48</v>
          </cell>
          <cell r="S87">
            <v>0.75</v>
          </cell>
          <cell r="T87">
            <v>36</v>
          </cell>
          <cell r="U87">
            <v>0</v>
          </cell>
          <cell r="V87">
            <v>36</v>
          </cell>
          <cell r="W87">
            <v>8322</v>
          </cell>
        </row>
        <row r="88">
          <cell r="A88" t="str">
            <v>071133</v>
          </cell>
          <cell r="B88" t="str">
            <v>07</v>
          </cell>
          <cell r="C88" t="str">
            <v>7a</v>
          </cell>
          <cell r="D88" t="str">
            <v>Bishop's Hatfield, St Michael</v>
          </cell>
          <cell r="E88">
            <v>48</v>
          </cell>
          <cell r="F88">
            <v>47</v>
          </cell>
          <cell r="G88">
            <v>44</v>
          </cell>
          <cell r="H88">
            <v>45</v>
          </cell>
          <cell r="I88" t="str">
            <v/>
          </cell>
          <cell r="J88">
            <v>117</v>
          </cell>
          <cell r="K88">
            <v>90</v>
          </cell>
          <cell r="L88">
            <v>88</v>
          </cell>
          <cell r="M88">
            <v>85</v>
          </cell>
          <cell r="N88" t="str">
            <v/>
          </cell>
          <cell r="P88">
            <v>62</v>
          </cell>
          <cell r="R88">
            <v>62</v>
          </cell>
          <cell r="S88">
            <v>0.75</v>
          </cell>
          <cell r="T88">
            <v>47</v>
          </cell>
          <cell r="U88">
            <v>0</v>
          </cell>
          <cell r="V88">
            <v>47</v>
          </cell>
          <cell r="W88">
            <v>10865</v>
          </cell>
        </row>
        <row r="89">
          <cell r="A89" t="str">
            <v>071140</v>
          </cell>
          <cell r="B89" t="str">
            <v>07</v>
          </cell>
          <cell r="C89">
            <v>0</v>
          </cell>
          <cell r="D89" t="str">
            <v>Hatfield Hyde</v>
          </cell>
          <cell r="E89">
            <v>65</v>
          </cell>
          <cell r="F89">
            <v>45</v>
          </cell>
          <cell r="G89">
            <v>48</v>
          </cell>
          <cell r="H89">
            <v>42</v>
          </cell>
          <cell r="I89" t="str">
            <v/>
          </cell>
          <cell r="J89">
            <v>99</v>
          </cell>
          <cell r="K89">
            <v>106</v>
          </cell>
          <cell r="L89">
            <v>107</v>
          </cell>
          <cell r="M89">
            <v>110</v>
          </cell>
          <cell r="N89" t="str">
            <v/>
          </cell>
          <cell r="P89">
            <v>70</v>
          </cell>
          <cell r="R89">
            <v>70</v>
          </cell>
          <cell r="S89">
            <v>0.75</v>
          </cell>
          <cell r="T89">
            <v>53</v>
          </cell>
          <cell r="U89">
            <v>0</v>
          </cell>
          <cell r="V89">
            <v>53</v>
          </cell>
          <cell r="W89">
            <v>12253</v>
          </cell>
        </row>
        <row r="90">
          <cell r="A90" t="str">
            <v>071540</v>
          </cell>
          <cell r="B90" t="str">
            <v>07</v>
          </cell>
          <cell r="C90" t="str">
            <v>7a</v>
          </cell>
          <cell r="D90" t="str">
            <v>Lemsford</v>
          </cell>
          <cell r="E90">
            <v>50</v>
          </cell>
          <cell r="F90">
            <v>53</v>
          </cell>
          <cell r="G90">
            <v>56</v>
          </cell>
          <cell r="H90">
            <v>63</v>
          </cell>
          <cell r="I90" t="str">
            <v/>
          </cell>
          <cell r="J90">
            <v>121</v>
          </cell>
          <cell r="K90">
            <v>125</v>
          </cell>
          <cell r="L90">
            <v>119</v>
          </cell>
          <cell r="M90">
            <v>125</v>
          </cell>
          <cell r="N90" t="str">
            <v/>
          </cell>
          <cell r="P90">
            <v>84</v>
          </cell>
          <cell r="R90">
            <v>84</v>
          </cell>
          <cell r="S90">
            <v>1.5</v>
          </cell>
          <cell r="T90">
            <v>126</v>
          </cell>
          <cell r="U90">
            <v>0</v>
          </cell>
          <cell r="V90">
            <v>126</v>
          </cell>
          <cell r="W90">
            <v>29129</v>
          </cell>
        </row>
        <row r="91">
          <cell r="A91" t="str">
            <v>071890</v>
          </cell>
          <cell r="B91" t="str">
            <v>07</v>
          </cell>
          <cell r="C91" t="str">
            <v>7a</v>
          </cell>
          <cell r="D91" t="str">
            <v>North Mymms</v>
          </cell>
          <cell r="E91">
            <v>59</v>
          </cell>
          <cell r="F91">
            <v>55</v>
          </cell>
          <cell r="G91">
            <v>59</v>
          </cell>
          <cell r="H91">
            <v>54</v>
          </cell>
          <cell r="I91" t="str">
            <v/>
          </cell>
          <cell r="J91">
            <v>161</v>
          </cell>
          <cell r="K91">
            <v>155</v>
          </cell>
          <cell r="L91">
            <v>154</v>
          </cell>
          <cell r="M91">
            <v>154</v>
          </cell>
          <cell r="N91" t="str">
            <v/>
          </cell>
          <cell r="P91">
            <v>95</v>
          </cell>
          <cell r="R91">
            <v>95</v>
          </cell>
          <cell r="S91">
            <v>1.75</v>
          </cell>
          <cell r="T91">
            <v>166</v>
          </cell>
          <cell r="U91">
            <v>0</v>
          </cell>
          <cell r="V91">
            <v>166</v>
          </cell>
          <cell r="W91">
            <v>38376</v>
          </cell>
        </row>
        <row r="92">
          <cell r="A92" t="str">
            <v>072530</v>
          </cell>
          <cell r="B92" t="str">
            <v>07</v>
          </cell>
          <cell r="C92" t="str">
            <v>7c</v>
          </cell>
          <cell r="D92" t="str">
            <v>Tewin</v>
          </cell>
          <cell r="E92">
            <v>46</v>
          </cell>
          <cell r="F92">
            <v>50</v>
          </cell>
          <cell r="G92">
            <v>50</v>
          </cell>
          <cell r="H92">
            <v>42</v>
          </cell>
          <cell r="I92" t="str">
            <v/>
          </cell>
          <cell r="J92">
            <v>82</v>
          </cell>
          <cell r="K92">
            <v>78</v>
          </cell>
          <cell r="L92">
            <v>84</v>
          </cell>
          <cell r="M92">
            <v>86</v>
          </cell>
          <cell r="N92" t="str">
            <v/>
          </cell>
          <cell r="P92">
            <v>61</v>
          </cell>
          <cell r="R92">
            <v>61</v>
          </cell>
          <cell r="S92">
            <v>1.5</v>
          </cell>
          <cell r="T92">
            <v>92</v>
          </cell>
          <cell r="U92">
            <v>0</v>
          </cell>
          <cell r="V92">
            <v>92</v>
          </cell>
          <cell r="W92">
            <v>21269</v>
          </cell>
        </row>
        <row r="93">
          <cell r="A93" t="str">
            <v>072800</v>
          </cell>
          <cell r="B93" t="str">
            <v>07</v>
          </cell>
          <cell r="C93" t="str">
            <v>7c</v>
          </cell>
          <cell r="D93" t="str">
            <v>Welwyn, St Mary the Virgin</v>
          </cell>
          <cell r="E93">
            <v>150</v>
          </cell>
          <cell r="F93">
            <v>122</v>
          </cell>
          <cell r="G93">
            <v>118</v>
          </cell>
          <cell r="H93">
            <v>125</v>
          </cell>
          <cell r="I93" t="str">
            <v/>
          </cell>
          <cell r="J93">
            <v>249</v>
          </cell>
          <cell r="K93">
            <v>255</v>
          </cell>
          <cell r="L93">
            <v>255</v>
          </cell>
          <cell r="M93">
            <v>252</v>
          </cell>
          <cell r="N93" t="str">
            <v/>
          </cell>
          <cell r="P93">
            <v>175</v>
          </cell>
          <cell r="R93">
            <v>175</v>
          </cell>
          <cell r="S93">
            <v>2</v>
          </cell>
          <cell r="T93">
            <v>350</v>
          </cell>
          <cell r="U93">
            <v>0</v>
          </cell>
          <cell r="V93">
            <v>350</v>
          </cell>
          <cell r="W93">
            <v>80913</v>
          </cell>
        </row>
        <row r="94">
          <cell r="A94" t="str">
            <v>072801</v>
          </cell>
          <cell r="B94" t="str">
            <v>07</v>
          </cell>
          <cell r="C94" t="str">
            <v>7c</v>
          </cell>
          <cell r="D94" t="str">
            <v>Woolmer Green, St Michael</v>
          </cell>
          <cell r="E94">
            <v>26</v>
          </cell>
          <cell r="F94">
            <v>26</v>
          </cell>
          <cell r="G94">
            <v>26</v>
          </cell>
          <cell r="H94">
            <v>26</v>
          </cell>
          <cell r="I94" t="str">
            <v/>
          </cell>
          <cell r="J94">
            <v>43</v>
          </cell>
          <cell r="K94">
            <v>43</v>
          </cell>
          <cell r="L94">
            <v>49</v>
          </cell>
          <cell r="M94">
            <v>49</v>
          </cell>
          <cell r="N94" t="str">
            <v/>
          </cell>
          <cell r="P94">
            <v>34</v>
          </cell>
          <cell r="R94">
            <v>34</v>
          </cell>
          <cell r="S94">
            <v>1.5</v>
          </cell>
          <cell r="T94">
            <v>51</v>
          </cell>
          <cell r="U94">
            <v>0</v>
          </cell>
          <cell r="V94">
            <v>51</v>
          </cell>
          <cell r="W94">
            <v>11790</v>
          </cell>
        </row>
        <row r="95">
          <cell r="A95" t="str">
            <v>072810</v>
          </cell>
          <cell r="B95" t="str">
            <v>07</v>
          </cell>
          <cell r="C95">
            <v>0</v>
          </cell>
          <cell r="D95" t="str">
            <v>Welwyn Garden City</v>
          </cell>
          <cell r="E95">
            <v>121</v>
          </cell>
          <cell r="F95">
            <v>110</v>
          </cell>
          <cell r="G95">
            <v>115</v>
          </cell>
          <cell r="H95">
            <v>101</v>
          </cell>
          <cell r="I95" t="str">
            <v/>
          </cell>
          <cell r="J95">
            <v>195</v>
          </cell>
          <cell r="K95">
            <v>201</v>
          </cell>
          <cell r="L95">
            <v>203</v>
          </cell>
          <cell r="M95">
            <v>196</v>
          </cell>
          <cell r="N95" t="str">
            <v/>
          </cell>
          <cell r="P95">
            <v>145</v>
          </cell>
          <cell r="R95">
            <v>145</v>
          </cell>
          <cell r="S95">
            <v>2</v>
          </cell>
          <cell r="T95">
            <v>290</v>
          </cell>
          <cell r="U95">
            <v>0</v>
          </cell>
          <cell r="V95">
            <v>290</v>
          </cell>
          <cell r="W95">
            <v>67042</v>
          </cell>
        </row>
        <row r="96">
          <cell r="A96" t="str">
            <v>080140</v>
          </cell>
          <cell r="B96" t="str">
            <v>08</v>
          </cell>
          <cell r="C96" t="str">
            <v>8b</v>
          </cell>
          <cell r="D96" t="str">
            <v>Aston</v>
          </cell>
          <cell r="E96">
            <v>18</v>
          </cell>
          <cell r="F96">
            <v>16</v>
          </cell>
          <cell r="G96">
            <v>17</v>
          </cell>
          <cell r="H96">
            <v>17</v>
          </cell>
          <cell r="I96" t="str">
            <v/>
          </cell>
          <cell r="J96">
            <v>36</v>
          </cell>
          <cell r="K96">
            <v>36</v>
          </cell>
          <cell r="L96">
            <v>38</v>
          </cell>
          <cell r="M96">
            <v>36</v>
          </cell>
          <cell r="N96" t="str">
            <v/>
          </cell>
          <cell r="P96">
            <v>25</v>
          </cell>
          <cell r="R96">
            <v>25</v>
          </cell>
          <cell r="S96">
            <v>1.1060000000000001</v>
          </cell>
          <cell r="T96">
            <v>28</v>
          </cell>
          <cell r="U96">
            <v>0</v>
          </cell>
          <cell r="V96">
            <v>28</v>
          </cell>
          <cell r="W96">
            <v>6473</v>
          </cell>
        </row>
        <row r="97">
          <cell r="A97" t="str">
            <v>080210</v>
          </cell>
          <cell r="B97" t="str">
            <v>08</v>
          </cell>
          <cell r="C97" t="str">
            <v>8a</v>
          </cell>
          <cell r="D97" t="str">
            <v>Bayford</v>
          </cell>
          <cell r="E97">
            <v>29</v>
          </cell>
          <cell r="F97">
            <v>34</v>
          </cell>
          <cell r="G97">
            <v>31</v>
          </cell>
          <cell r="H97">
            <v>14</v>
          </cell>
          <cell r="I97" t="str">
            <v/>
          </cell>
          <cell r="J97">
            <v>54</v>
          </cell>
          <cell r="K97">
            <v>54</v>
          </cell>
          <cell r="L97">
            <v>53</v>
          </cell>
          <cell r="M97">
            <v>54</v>
          </cell>
          <cell r="N97" t="str">
            <v/>
          </cell>
          <cell r="P97">
            <v>37</v>
          </cell>
          <cell r="R97">
            <v>37</v>
          </cell>
          <cell r="S97">
            <v>1.1060000000000001</v>
          </cell>
          <cell r="T97">
            <v>41</v>
          </cell>
          <cell r="U97">
            <v>0</v>
          </cell>
          <cell r="V97">
            <v>41</v>
          </cell>
          <cell r="W97">
            <v>9478</v>
          </cell>
        </row>
        <row r="98">
          <cell r="A98" t="str">
            <v>080350</v>
          </cell>
          <cell r="B98" t="str">
            <v>08</v>
          </cell>
          <cell r="C98" t="str">
            <v>8d</v>
          </cell>
          <cell r="D98" t="str">
            <v>Bengeo</v>
          </cell>
          <cell r="E98">
            <v>96</v>
          </cell>
          <cell r="F98">
            <v>82</v>
          </cell>
          <cell r="G98">
            <v>92</v>
          </cell>
          <cell r="H98">
            <v>87</v>
          </cell>
          <cell r="I98" t="str">
            <v/>
          </cell>
          <cell r="J98">
            <v>139</v>
          </cell>
          <cell r="K98">
            <v>135</v>
          </cell>
          <cell r="L98">
            <v>133</v>
          </cell>
          <cell r="M98">
            <v>128</v>
          </cell>
          <cell r="N98" t="str">
            <v/>
          </cell>
          <cell r="P98">
            <v>105</v>
          </cell>
          <cell r="R98">
            <v>105</v>
          </cell>
          <cell r="S98">
            <v>1.506</v>
          </cell>
          <cell r="T98">
            <v>158</v>
          </cell>
          <cell r="U98">
            <v>0</v>
          </cell>
          <cell r="V98">
            <v>158</v>
          </cell>
          <cell r="W98">
            <v>36526</v>
          </cell>
        </row>
        <row r="99">
          <cell r="A99" t="str">
            <v>080510</v>
          </cell>
          <cell r="B99" t="str">
            <v>08</v>
          </cell>
          <cell r="C99" t="str">
            <v>8b</v>
          </cell>
          <cell r="D99" t="str">
            <v>Bramfield</v>
          </cell>
          <cell r="E99">
            <v>12</v>
          </cell>
          <cell r="F99">
            <v>12</v>
          </cell>
          <cell r="G99">
            <v>10</v>
          </cell>
          <cell r="H99">
            <v>10</v>
          </cell>
          <cell r="I99" t="str">
            <v/>
          </cell>
          <cell r="J99">
            <v>24</v>
          </cell>
          <cell r="K99">
            <v>24</v>
          </cell>
          <cell r="L99">
            <v>24</v>
          </cell>
          <cell r="M99">
            <v>21</v>
          </cell>
          <cell r="N99" t="str">
            <v/>
          </cell>
          <cell r="P99">
            <v>16</v>
          </cell>
          <cell r="R99">
            <v>16</v>
          </cell>
          <cell r="S99">
            <v>1.1060000000000001</v>
          </cell>
          <cell r="T99">
            <v>18</v>
          </cell>
          <cell r="U99">
            <v>0</v>
          </cell>
          <cell r="V99">
            <v>18</v>
          </cell>
          <cell r="W99">
            <v>4161</v>
          </cell>
        </row>
        <row r="100">
          <cell r="A100" t="str">
            <v>080920</v>
          </cell>
          <cell r="B100" t="str">
            <v>08</v>
          </cell>
          <cell r="C100" t="str">
            <v>8a</v>
          </cell>
          <cell r="D100" t="str">
            <v>Essendon</v>
          </cell>
          <cell r="E100">
            <v>33</v>
          </cell>
          <cell r="F100">
            <v>32</v>
          </cell>
          <cell r="G100">
            <v>33</v>
          </cell>
          <cell r="H100">
            <v>33</v>
          </cell>
          <cell r="I100" t="str">
            <v/>
          </cell>
          <cell r="J100">
            <v>102</v>
          </cell>
          <cell r="K100">
            <v>101</v>
          </cell>
          <cell r="L100">
            <v>102</v>
          </cell>
          <cell r="M100">
            <v>100</v>
          </cell>
          <cell r="N100" t="str">
            <v/>
          </cell>
          <cell r="P100">
            <v>60</v>
          </cell>
          <cell r="R100">
            <v>60</v>
          </cell>
          <cell r="S100">
            <v>1.1060000000000001</v>
          </cell>
          <cell r="T100">
            <v>66</v>
          </cell>
          <cell r="U100">
            <v>0</v>
          </cell>
          <cell r="V100">
            <v>66</v>
          </cell>
          <cell r="W100">
            <v>15258</v>
          </cell>
        </row>
        <row r="101">
          <cell r="A101" t="str">
            <v>081040</v>
          </cell>
          <cell r="B101" t="str">
            <v>08</v>
          </cell>
          <cell r="C101" t="str">
            <v>8c</v>
          </cell>
          <cell r="D101" t="str">
            <v>Great Amwell with St Margaret's</v>
          </cell>
          <cell r="E101">
            <v>39</v>
          </cell>
          <cell r="F101">
            <v>38</v>
          </cell>
          <cell r="G101">
            <v>42</v>
          </cell>
          <cell r="H101">
            <v>19</v>
          </cell>
          <cell r="I101" t="str">
            <v/>
          </cell>
          <cell r="J101">
            <v>77</v>
          </cell>
          <cell r="K101">
            <v>75</v>
          </cell>
          <cell r="L101">
            <v>67</v>
          </cell>
          <cell r="M101">
            <v>68</v>
          </cell>
          <cell r="N101" t="str">
            <v/>
          </cell>
          <cell r="P101">
            <v>48</v>
          </cell>
          <cell r="R101">
            <v>48</v>
          </cell>
          <cell r="S101">
            <v>1.1060000000000001</v>
          </cell>
          <cell r="T101">
            <v>53</v>
          </cell>
          <cell r="U101">
            <v>0</v>
          </cell>
          <cell r="V101">
            <v>53</v>
          </cell>
          <cell r="W101">
            <v>12253</v>
          </cell>
        </row>
        <row r="102">
          <cell r="A102" t="str">
            <v>081200</v>
          </cell>
          <cell r="B102" t="str">
            <v>08</v>
          </cell>
          <cell r="C102" t="str">
            <v>8d</v>
          </cell>
          <cell r="D102" t="str">
            <v>Hertford, All Saints</v>
          </cell>
          <cell r="E102">
            <v>85</v>
          </cell>
          <cell r="F102">
            <v>80</v>
          </cell>
          <cell r="G102">
            <v>85</v>
          </cell>
          <cell r="H102">
            <v>78</v>
          </cell>
          <cell r="I102" t="str">
            <v/>
          </cell>
          <cell r="J102">
            <v>185</v>
          </cell>
          <cell r="K102">
            <v>188</v>
          </cell>
          <cell r="L102">
            <v>188</v>
          </cell>
          <cell r="M102">
            <v>188</v>
          </cell>
          <cell r="N102" t="str">
            <v/>
          </cell>
          <cell r="P102">
            <v>124</v>
          </cell>
          <cell r="R102">
            <v>124</v>
          </cell>
          <cell r="S102">
            <v>1.506</v>
          </cell>
          <cell r="T102">
            <v>187</v>
          </cell>
          <cell r="U102">
            <v>0</v>
          </cell>
          <cell r="V102">
            <v>187</v>
          </cell>
          <cell r="W102">
            <v>43231</v>
          </cell>
        </row>
        <row r="103">
          <cell r="A103" t="str">
            <v>081210</v>
          </cell>
          <cell r="B103" t="str">
            <v>08</v>
          </cell>
          <cell r="C103" t="str">
            <v>8d</v>
          </cell>
          <cell r="D103" t="str">
            <v>Hertford, St Andrew</v>
          </cell>
          <cell r="E103">
            <v>132</v>
          </cell>
          <cell r="F103">
            <v>127</v>
          </cell>
          <cell r="G103">
            <v>111</v>
          </cell>
          <cell r="H103">
            <v>102</v>
          </cell>
          <cell r="I103" t="str">
            <v/>
          </cell>
          <cell r="J103">
            <v>245</v>
          </cell>
          <cell r="K103">
            <v>218</v>
          </cell>
          <cell r="L103">
            <v>216</v>
          </cell>
          <cell r="M103">
            <v>204</v>
          </cell>
          <cell r="N103" t="str">
            <v/>
          </cell>
          <cell r="P103">
            <v>153</v>
          </cell>
          <cell r="R103">
            <v>153</v>
          </cell>
          <cell r="S103">
            <v>1.6060000000000001</v>
          </cell>
          <cell r="T103">
            <v>246</v>
          </cell>
          <cell r="U103">
            <v>0</v>
          </cell>
          <cell r="V103">
            <v>246</v>
          </cell>
          <cell r="W103">
            <v>56870</v>
          </cell>
        </row>
        <row r="104">
          <cell r="A104" t="str">
            <v>081220</v>
          </cell>
          <cell r="B104" t="str">
            <v>08</v>
          </cell>
          <cell r="C104" t="str">
            <v>8d</v>
          </cell>
          <cell r="D104" t="str">
            <v>Hertingfordbury</v>
          </cell>
          <cell r="E104">
            <v>52</v>
          </cell>
          <cell r="F104">
            <v>47</v>
          </cell>
          <cell r="G104">
            <v>48</v>
          </cell>
          <cell r="H104">
            <v>42</v>
          </cell>
          <cell r="I104" t="str">
            <v/>
          </cell>
          <cell r="J104">
            <v>103</v>
          </cell>
          <cell r="K104">
            <v>106</v>
          </cell>
          <cell r="L104">
            <v>105</v>
          </cell>
          <cell r="M104">
            <v>107</v>
          </cell>
          <cell r="N104" t="str">
            <v/>
          </cell>
          <cell r="P104">
            <v>70</v>
          </cell>
          <cell r="R104">
            <v>70</v>
          </cell>
          <cell r="S104">
            <v>1.1060000000000001</v>
          </cell>
          <cell r="T104">
            <v>77</v>
          </cell>
          <cell r="U104">
            <v>0</v>
          </cell>
          <cell r="V104">
            <v>77</v>
          </cell>
          <cell r="W104">
            <v>17801</v>
          </cell>
        </row>
        <row r="105">
          <cell r="A105" t="str">
            <v>081240</v>
          </cell>
          <cell r="B105" t="str">
            <v>08</v>
          </cell>
          <cell r="C105" t="str">
            <v>8f</v>
          </cell>
          <cell r="D105" t="str">
            <v>High Cross</v>
          </cell>
          <cell r="E105">
            <v>24</v>
          </cell>
          <cell r="F105">
            <v>34</v>
          </cell>
          <cell r="G105">
            <v>26</v>
          </cell>
          <cell r="H105">
            <v>16</v>
          </cell>
          <cell r="I105" t="str">
            <v/>
          </cell>
          <cell r="J105">
            <v>27</v>
          </cell>
          <cell r="K105">
            <v>30</v>
          </cell>
          <cell r="L105">
            <v>36</v>
          </cell>
          <cell r="M105">
            <v>40</v>
          </cell>
          <cell r="N105" t="str">
            <v/>
          </cell>
          <cell r="P105">
            <v>29</v>
          </cell>
          <cell r="R105">
            <v>29</v>
          </cell>
          <cell r="S105">
            <v>1.006</v>
          </cell>
          <cell r="T105">
            <v>29</v>
          </cell>
          <cell r="U105">
            <v>0</v>
          </cell>
          <cell r="V105">
            <v>29</v>
          </cell>
          <cell r="W105">
            <v>6704</v>
          </cell>
        </row>
        <row r="106">
          <cell r="A106" t="str">
            <v>081370</v>
          </cell>
          <cell r="B106" t="str">
            <v>08</v>
          </cell>
          <cell r="C106" t="str">
            <v>8e</v>
          </cell>
          <cell r="D106" t="str">
            <v>Hunsdon</v>
          </cell>
          <cell r="E106">
            <v>27</v>
          </cell>
          <cell r="F106">
            <v>26</v>
          </cell>
          <cell r="G106">
            <v>22</v>
          </cell>
          <cell r="H106">
            <v>21</v>
          </cell>
          <cell r="I106" t="str">
            <v/>
          </cell>
          <cell r="J106">
            <v>38</v>
          </cell>
          <cell r="K106">
            <v>36</v>
          </cell>
          <cell r="L106">
            <v>35</v>
          </cell>
          <cell r="M106">
            <v>34</v>
          </cell>
          <cell r="N106" t="str">
            <v/>
          </cell>
          <cell r="P106">
            <v>28</v>
          </cell>
          <cell r="R106">
            <v>28</v>
          </cell>
          <cell r="S106">
            <v>1.1060000000000001</v>
          </cell>
          <cell r="T106">
            <v>31</v>
          </cell>
          <cell r="U106">
            <v>0</v>
          </cell>
          <cell r="V106">
            <v>31</v>
          </cell>
          <cell r="W106">
            <v>7167</v>
          </cell>
        </row>
        <row r="107">
          <cell r="A107" t="str">
            <v>081590</v>
          </cell>
          <cell r="B107" t="str">
            <v>08</v>
          </cell>
          <cell r="C107" t="str">
            <v>8d</v>
          </cell>
          <cell r="D107" t="str">
            <v>Little Amwell</v>
          </cell>
          <cell r="E107">
            <v>31</v>
          </cell>
          <cell r="F107">
            <v>29</v>
          </cell>
          <cell r="G107">
            <v>27</v>
          </cell>
          <cell r="H107">
            <v>26</v>
          </cell>
          <cell r="I107" t="str">
            <v/>
          </cell>
          <cell r="J107">
            <v>99</v>
          </cell>
          <cell r="K107">
            <v>100</v>
          </cell>
          <cell r="L107">
            <v>102</v>
          </cell>
          <cell r="M107">
            <v>100</v>
          </cell>
          <cell r="N107" t="str">
            <v/>
          </cell>
          <cell r="P107">
            <v>57</v>
          </cell>
          <cell r="R107">
            <v>57</v>
          </cell>
          <cell r="S107">
            <v>1.1060000000000001</v>
          </cell>
          <cell r="T107">
            <v>63</v>
          </cell>
          <cell r="U107">
            <v>0</v>
          </cell>
          <cell r="V107">
            <v>63</v>
          </cell>
          <cell r="W107">
            <v>14564</v>
          </cell>
        </row>
        <row r="108">
          <cell r="A108" t="str">
            <v>081610</v>
          </cell>
          <cell r="B108" t="str">
            <v>08</v>
          </cell>
          <cell r="C108" t="str">
            <v>8a</v>
          </cell>
          <cell r="D108" t="str">
            <v>Little Berkhamsted</v>
          </cell>
          <cell r="E108">
            <v>12</v>
          </cell>
          <cell r="F108">
            <v>12</v>
          </cell>
          <cell r="G108">
            <v>15</v>
          </cell>
          <cell r="H108">
            <v>16</v>
          </cell>
          <cell r="I108" t="str">
            <v/>
          </cell>
          <cell r="J108">
            <v>37</v>
          </cell>
          <cell r="K108">
            <v>39</v>
          </cell>
          <cell r="L108">
            <v>38</v>
          </cell>
          <cell r="M108">
            <v>38</v>
          </cell>
          <cell r="N108" t="str">
            <v/>
          </cell>
          <cell r="P108">
            <v>24</v>
          </cell>
          <cell r="R108">
            <v>24</v>
          </cell>
          <cell r="S108">
            <v>1.1060000000000001</v>
          </cell>
          <cell r="T108">
            <v>27</v>
          </cell>
          <cell r="U108">
            <v>0</v>
          </cell>
          <cell r="V108">
            <v>27</v>
          </cell>
          <cell r="W108">
            <v>6242</v>
          </cell>
        </row>
        <row r="109">
          <cell r="A109" t="str">
            <v>082010</v>
          </cell>
          <cell r="B109" t="str">
            <v>08</v>
          </cell>
          <cell r="C109" t="str">
            <v>8a</v>
          </cell>
          <cell r="D109" t="str">
            <v>Ponsbourne</v>
          </cell>
          <cell r="E109">
            <v>18</v>
          </cell>
          <cell r="F109">
            <v>22</v>
          </cell>
          <cell r="G109">
            <v>17</v>
          </cell>
          <cell r="H109">
            <v>18</v>
          </cell>
          <cell r="I109" t="str">
            <v/>
          </cell>
          <cell r="J109">
            <v>28</v>
          </cell>
          <cell r="K109">
            <v>27</v>
          </cell>
          <cell r="L109">
            <v>29</v>
          </cell>
          <cell r="M109">
            <v>34</v>
          </cell>
          <cell r="N109" t="str">
            <v/>
          </cell>
          <cell r="P109">
            <v>23</v>
          </cell>
          <cell r="R109">
            <v>23</v>
          </cell>
          <cell r="S109">
            <v>1.006</v>
          </cell>
          <cell r="T109">
            <v>23</v>
          </cell>
          <cell r="U109">
            <v>0</v>
          </cell>
          <cell r="V109">
            <v>23</v>
          </cell>
          <cell r="W109">
            <v>5317</v>
          </cell>
        </row>
        <row r="110">
          <cell r="A110" t="str">
            <v>082420</v>
          </cell>
          <cell r="B110" t="str">
            <v>08</v>
          </cell>
          <cell r="C110" t="str">
            <v>8c</v>
          </cell>
          <cell r="D110" t="str">
            <v>Stanstead Abbots</v>
          </cell>
          <cell r="E110">
            <v>35</v>
          </cell>
          <cell r="F110">
            <v>40</v>
          </cell>
          <cell r="G110">
            <v>32</v>
          </cell>
          <cell r="H110">
            <v>28</v>
          </cell>
          <cell r="I110" t="str">
            <v/>
          </cell>
          <cell r="J110">
            <v>51</v>
          </cell>
          <cell r="K110">
            <v>50</v>
          </cell>
          <cell r="L110">
            <v>51</v>
          </cell>
          <cell r="M110">
            <v>52</v>
          </cell>
          <cell r="N110" t="str">
            <v/>
          </cell>
          <cell r="P110">
            <v>40</v>
          </cell>
          <cell r="R110">
            <v>40</v>
          </cell>
          <cell r="S110">
            <v>1.1060000000000001</v>
          </cell>
          <cell r="T110">
            <v>44</v>
          </cell>
          <cell r="U110">
            <v>0</v>
          </cell>
          <cell r="V110">
            <v>44</v>
          </cell>
          <cell r="W110">
            <v>10172</v>
          </cell>
        </row>
        <row r="111">
          <cell r="A111" t="str">
            <v>082421</v>
          </cell>
          <cell r="B111" t="str">
            <v>08</v>
          </cell>
          <cell r="C111" t="str">
            <v>8b</v>
          </cell>
          <cell r="D111" t="str">
            <v>Stapleford</v>
          </cell>
          <cell r="E111">
            <v>15</v>
          </cell>
          <cell r="F111">
            <v>14</v>
          </cell>
          <cell r="G111">
            <v>13</v>
          </cell>
          <cell r="H111">
            <v>11</v>
          </cell>
          <cell r="I111" t="str">
            <v/>
          </cell>
          <cell r="J111">
            <v>37</v>
          </cell>
          <cell r="K111">
            <v>37</v>
          </cell>
          <cell r="L111">
            <v>26</v>
          </cell>
          <cell r="M111">
            <v>25</v>
          </cell>
          <cell r="N111" t="str">
            <v/>
          </cell>
          <cell r="P111">
            <v>19</v>
          </cell>
          <cell r="R111">
            <v>19</v>
          </cell>
          <cell r="S111">
            <v>1.1060000000000001</v>
          </cell>
          <cell r="T111">
            <v>21</v>
          </cell>
          <cell r="U111">
            <v>0</v>
          </cell>
          <cell r="V111">
            <v>21</v>
          </cell>
          <cell r="W111">
            <v>4855</v>
          </cell>
        </row>
        <row r="112">
          <cell r="A112" t="str">
            <v>082560</v>
          </cell>
          <cell r="B112" t="str">
            <v>08</v>
          </cell>
          <cell r="C112" t="str">
            <v>8f</v>
          </cell>
          <cell r="D112" t="str">
            <v>Thundridge</v>
          </cell>
          <cell r="E112">
            <v>22</v>
          </cell>
          <cell r="F112">
            <v>19</v>
          </cell>
          <cell r="G112">
            <v>16</v>
          </cell>
          <cell r="H112">
            <v>20</v>
          </cell>
          <cell r="I112" t="str">
            <v/>
          </cell>
          <cell r="J112">
            <v>49</v>
          </cell>
          <cell r="K112">
            <v>54</v>
          </cell>
          <cell r="L112">
            <v>54</v>
          </cell>
          <cell r="M112">
            <v>53</v>
          </cell>
          <cell r="N112" t="str">
            <v/>
          </cell>
          <cell r="P112">
            <v>32</v>
          </cell>
          <cell r="R112">
            <v>32</v>
          </cell>
          <cell r="S112">
            <v>1.1060000000000001</v>
          </cell>
          <cell r="T112">
            <v>35</v>
          </cell>
          <cell r="U112">
            <v>0</v>
          </cell>
          <cell r="V112">
            <v>35</v>
          </cell>
          <cell r="W112">
            <v>8091</v>
          </cell>
        </row>
        <row r="113">
          <cell r="A113" t="str">
            <v>082690</v>
          </cell>
          <cell r="B113" t="str">
            <v>08</v>
          </cell>
          <cell r="C113">
            <v>0</v>
          </cell>
          <cell r="D113" t="str">
            <v>Ware Christ Church</v>
          </cell>
          <cell r="E113">
            <v>213</v>
          </cell>
          <cell r="F113">
            <v>202</v>
          </cell>
          <cell r="G113">
            <v>213</v>
          </cell>
          <cell r="H113">
            <v>215</v>
          </cell>
          <cell r="I113" t="str">
            <v/>
          </cell>
          <cell r="J113">
            <v>198</v>
          </cell>
          <cell r="K113">
            <v>212</v>
          </cell>
          <cell r="L113">
            <v>215</v>
          </cell>
          <cell r="M113">
            <v>212</v>
          </cell>
          <cell r="N113" t="str">
            <v/>
          </cell>
          <cell r="P113">
            <v>211</v>
          </cell>
          <cell r="R113">
            <v>211</v>
          </cell>
          <cell r="S113">
            <v>1.6060000000000001</v>
          </cell>
          <cell r="T113">
            <v>339</v>
          </cell>
          <cell r="U113">
            <v>0</v>
          </cell>
          <cell r="V113">
            <v>339</v>
          </cell>
          <cell r="W113">
            <v>78370</v>
          </cell>
        </row>
        <row r="114">
          <cell r="A114" t="str">
            <v>082700</v>
          </cell>
          <cell r="B114" t="str">
            <v>08</v>
          </cell>
          <cell r="C114">
            <v>0</v>
          </cell>
          <cell r="D114" t="str">
            <v>Ware, St Mary</v>
          </cell>
          <cell r="E114">
            <v>90</v>
          </cell>
          <cell r="F114">
            <v>90</v>
          </cell>
          <cell r="G114">
            <v>95</v>
          </cell>
          <cell r="H114">
            <v>95</v>
          </cell>
          <cell r="I114" t="str">
            <v/>
          </cell>
          <cell r="J114">
            <v>103</v>
          </cell>
          <cell r="K114">
            <v>112</v>
          </cell>
          <cell r="L114">
            <v>155</v>
          </cell>
          <cell r="M114">
            <v>125</v>
          </cell>
          <cell r="N114" t="str">
            <v/>
          </cell>
          <cell r="P114">
            <v>108</v>
          </cell>
          <cell r="R114">
            <v>108</v>
          </cell>
          <cell r="S114">
            <v>1.6060000000000001</v>
          </cell>
          <cell r="T114">
            <v>173</v>
          </cell>
          <cell r="U114">
            <v>0</v>
          </cell>
          <cell r="V114">
            <v>173</v>
          </cell>
          <cell r="W114">
            <v>39994</v>
          </cell>
        </row>
        <row r="115">
          <cell r="A115" t="str">
            <v>082710</v>
          </cell>
          <cell r="B115" t="str">
            <v>08</v>
          </cell>
          <cell r="C115" t="str">
            <v>8e</v>
          </cell>
          <cell r="D115" t="str">
            <v>Wareside</v>
          </cell>
          <cell r="E115">
            <v>17</v>
          </cell>
          <cell r="F115">
            <v>15</v>
          </cell>
          <cell r="G115">
            <v>14</v>
          </cell>
          <cell r="H115">
            <v>12</v>
          </cell>
          <cell r="I115" t="str">
            <v/>
          </cell>
          <cell r="J115">
            <v>18</v>
          </cell>
          <cell r="K115">
            <v>17</v>
          </cell>
          <cell r="L115">
            <v>16</v>
          </cell>
          <cell r="M115">
            <v>15</v>
          </cell>
          <cell r="N115" t="str">
            <v/>
          </cell>
          <cell r="P115">
            <v>15</v>
          </cell>
          <cell r="R115">
            <v>15</v>
          </cell>
          <cell r="S115">
            <v>1.1060000000000001</v>
          </cell>
          <cell r="T115">
            <v>17</v>
          </cell>
          <cell r="U115">
            <v>0</v>
          </cell>
          <cell r="V115">
            <v>17</v>
          </cell>
          <cell r="W115">
            <v>3930</v>
          </cell>
        </row>
        <row r="116">
          <cell r="A116" t="str">
            <v>082720</v>
          </cell>
          <cell r="B116" t="str">
            <v>08</v>
          </cell>
          <cell r="C116" t="str">
            <v>8b</v>
          </cell>
          <cell r="D116" t="str">
            <v>Waterford</v>
          </cell>
          <cell r="E116">
            <v>7</v>
          </cell>
          <cell r="F116">
            <v>7</v>
          </cell>
          <cell r="G116">
            <v>8</v>
          </cell>
          <cell r="H116">
            <v>7</v>
          </cell>
          <cell r="I116" t="str">
            <v/>
          </cell>
          <cell r="J116">
            <v>21</v>
          </cell>
          <cell r="K116">
            <v>21</v>
          </cell>
          <cell r="L116">
            <v>21</v>
          </cell>
          <cell r="M116">
            <v>21</v>
          </cell>
          <cell r="N116" t="str">
            <v/>
          </cell>
          <cell r="P116">
            <v>13</v>
          </cell>
          <cell r="R116">
            <v>13</v>
          </cell>
          <cell r="S116">
            <v>1.1060000000000001</v>
          </cell>
          <cell r="T116">
            <v>14</v>
          </cell>
          <cell r="U116">
            <v>0</v>
          </cell>
          <cell r="V116">
            <v>14</v>
          </cell>
          <cell r="W116">
            <v>3237</v>
          </cell>
        </row>
        <row r="117">
          <cell r="A117" t="str">
            <v>082790</v>
          </cell>
          <cell r="B117" t="str">
            <v>08</v>
          </cell>
          <cell r="C117" t="str">
            <v>8b</v>
          </cell>
          <cell r="D117" t="str">
            <v>Watton-at-Stone</v>
          </cell>
          <cell r="E117">
            <v>24</v>
          </cell>
          <cell r="F117">
            <v>20</v>
          </cell>
          <cell r="G117">
            <v>20</v>
          </cell>
          <cell r="H117">
            <v>20</v>
          </cell>
          <cell r="I117" t="str">
            <v/>
          </cell>
          <cell r="J117">
            <v>35</v>
          </cell>
          <cell r="K117">
            <v>36</v>
          </cell>
          <cell r="L117">
            <v>37</v>
          </cell>
          <cell r="M117">
            <v>38</v>
          </cell>
          <cell r="N117" t="str">
            <v/>
          </cell>
          <cell r="P117">
            <v>27</v>
          </cell>
          <cell r="R117">
            <v>27</v>
          </cell>
          <cell r="S117">
            <v>1.1060000000000001</v>
          </cell>
          <cell r="T117">
            <v>30</v>
          </cell>
          <cell r="U117">
            <v>0</v>
          </cell>
          <cell r="V117">
            <v>30</v>
          </cell>
          <cell r="W117">
            <v>6935</v>
          </cell>
        </row>
        <row r="118">
          <cell r="A118" t="str">
            <v>082870</v>
          </cell>
          <cell r="B118" t="str">
            <v>08</v>
          </cell>
          <cell r="C118" t="str">
            <v>8e</v>
          </cell>
          <cell r="D118" t="str">
            <v>Widford</v>
          </cell>
          <cell r="E118">
            <v>18</v>
          </cell>
          <cell r="F118">
            <v>19</v>
          </cell>
          <cell r="G118">
            <v>17</v>
          </cell>
          <cell r="H118">
            <v>16</v>
          </cell>
          <cell r="I118" t="str">
            <v/>
          </cell>
          <cell r="J118">
            <v>29</v>
          </cell>
          <cell r="K118">
            <v>31</v>
          </cell>
          <cell r="L118">
            <v>29</v>
          </cell>
          <cell r="M118">
            <v>29</v>
          </cell>
          <cell r="N118" t="str">
            <v/>
          </cell>
          <cell r="P118">
            <v>22</v>
          </cell>
          <cell r="R118">
            <v>22</v>
          </cell>
          <cell r="S118">
            <v>1.1060000000000001</v>
          </cell>
          <cell r="T118">
            <v>24</v>
          </cell>
          <cell r="U118">
            <v>0</v>
          </cell>
          <cell r="V118">
            <v>24</v>
          </cell>
          <cell r="W118">
            <v>5548</v>
          </cell>
        </row>
        <row r="119">
          <cell r="A119" t="str">
            <v>091081</v>
          </cell>
          <cell r="B119" t="str">
            <v>09</v>
          </cell>
          <cell r="C119" t="str">
            <v>9a</v>
          </cell>
          <cell r="D119" t="str">
            <v>Great Wymondley</v>
          </cell>
          <cell r="E119">
            <v>15</v>
          </cell>
          <cell r="F119">
            <v>11</v>
          </cell>
          <cell r="G119">
            <v>11</v>
          </cell>
          <cell r="H119">
            <v>7</v>
          </cell>
          <cell r="I119" t="str">
            <v/>
          </cell>
          <cell r="J119">
            <v>21</v>
          </cell>
          <cell r="K119">
            <v>19</v>
          </cell>
          <cell r="L119">
            <v>22</v>
          </cell>
          <cell r="M119">
            <v>21</v>
          </cell>
          <cell r="N119" t="str">
            <v/>
          </cell>
          <cell r="P119">
            <v>14</v>
          </cell>
          <cell r="R119">
            <v>14</v>
          </cell>
          <cell r="S119">
            <v>0.8</v>
          </cell>
          <cell r="T119">
            <v>11</v>
          </cell>
          <cell r="U119">
            <v>0</v>
          </cell>
          <cell r="V119">
            <v>11</v>
          </cell>
          <cell r="W119">
            <v>2543</v>
          </cell>
        </row>
        <row r="120">
          <cell r="A120" t="str">
            <v>091290</v>
          </cell>
          <cell r="B120" t="str">
            <v>09</v>
          </cell>
          <cell r="C120" t="str">
            <v>9f</v>
          </cell>
          <cell r="D120" t="str">
            <v>Hitchin</v>
          </cell>
          <cell r="E120">
            <v>370</v>
          </cell>
          <cell r="F120">
            <v>335</v>
          </cell>
          <cell r="G120">
            <v>323</v>
          </cell>
          <cell r="H120">
            <v>337</v>
          </cell>
          <cell r="I120" t="str">
            <v/>
          </cell>
          <cell r="J120">
            <v>729</v>
          </cell>
          <cell r="K120">
            <v>712</v>
          </cell>
          <cell r="L120">
            <v>723</v>
          </cell>
          <cell r="M120">
            <v>723</v>
          </cell>
          <cell r="N120" t="str">
            <v/>
          </cell>
          <cell r="P120">
            <v>487</v>
          </cell>
          <cell r="R120">
            <v>487</v>
          </cell>
          <cell r="S120">
            <v>1.3</v>
          </cell>
          <cell r="T120">
            <v>633</v>
          </cell>
          <cell r="U120">
            <v>0</v>
          </cell>
          <cell r="V120">
            <v>633</v>
          </cell>
          <cell r="W120">
            <v>146337</v>
          </cell>
        </row>
        <row r="121">
          <cell r="A121" t="str">
            <v>091340</v>
          </cell>
          <cell r="B121" t="str">
            <v>09</v>
          </cell>
          <cell r="C121" t="str">
            <v>9b</v>
          </cell>
          <cell r="D121" t="str">
            <v>Holwell</v>
          </cell>
          <cell r="E121">
            <v>8</v>
          </cell>
          <cell r="F121">
            <v>7</v>
          </cell>
          <cell r="G121">
            <v>7</v>
          </cell>
          <cell r="H121">
            <v>9</v>
          </cell>
          <cell r="I121" t="str">
            <v/>
          </cell>
          <cell r="J121">
            <v>17</v>
          </cell>
          <cell r="K121">
            <v>14</v>
          </cell>
          <cell r="L121">
            <v>14</v>
          </cell>
          <cell r="M121">
            <v>16</v>
          </cell>
          <cell r="N121" t="str">
            <v/>
          </cell>
          <cell r="P121">
            <v>10</v>
          </cell>
          <cell r="R121">
            <v>10</v>
          </cell>
          <cell r="S121">
            <v>1</v>
          </cell>
          <cell r="T121">
            <v>10</v>
          </cell>
          <cell r="U121">
            <v>0</v>
          </cell>
          <cell r="V121">
            <v>10</v>
          </cell>
          <cell r="W121">
            <v>2312</v>
          </cell>
        </row>
        <row r="122">
          <cell r="A122" t="str">
            <v>091390</v>
          </cell>
          <cell r="B122" t="str">
            <v>09</v>
          </cell>
          <cell r="C122" t="str">
            <v>9b</v>
          </cell>
          <cell r="D122" t="str">
            <v>Ickleford</v>
          </cell>
          <cell r="E122">
            <v>60</v>
          </cell>
          <cell r="F122">
            <v>59</v>
          </cell>
          <cell r="G122">
            <v>56</v>
          </cell>
          <cell r="H122">
            <v>54</v>
          </cell>
          <cell r="I122" t="str">
            <v/>
          </cell>
          <cell r="J122">
            <v>135</v>
          </cell>
          <cell r="K122">
            <v>135</v>
          </cell>
          <cell r="L122">
            <v>119</v>
          </cell>
          <cell r="M122">
            <v>117</v>
          </cell>
          <cell r="N122" t="str">
            <v/>
          </cell>
          <cell r="P122">
            <v>83</v>
          </cell>
          <cell r="R122">
            <v>83</v>
          </cell>
          <cell r="S122">
            <v>1.3</v>
          </cell>
          <cell r="T122">
            <v>108</v>
          </cell>
          <cell r="U122">
            <v>0</v>
          </cell>
          <cell r="V122">
            <v>108</v>
          </cell>
          <cell r="W122">
            <v>24967</v>
          </cell>
        </row>
        <row r="123">
          <cell r="A123" t="str">
            <v>091460</v>
          </cell>
          <cell r="B123" t="str">
            <v>09</v>
          </cell>
          <cell r="C123" t="str">
            <v>9c</v>
          </cell>
          <cell r="D123" t="str">
            <v>King's Walden</v>
          </cell>
          <cell r="E123">
            <v>19</v>
          </cell>
          <cell r="F123">
            <v>16</v>
          </cell>
          <cell r="G123">
            <v>22</v>
          </cell>
          <cell r="H123">
            <v>22</v>
          </cell>
          <cell r="I123" t="str">
            <v/>
          </cell>
          <cell r="J123">
            <v>53</v>
          </cell>
          <cell r="K123">
            <v>50</v>
          </cell>
          <cell r="L123">
            <v>47</v>
          </cell>
          <cell r="M123">
            <v>46</v>
          </cell>
          <cell r="N123" t="str">
            <v/>
          </cell>
          <cell r="P123">
            <v>31</v>
          </cell>
          <cell r="R123">
            <v>31</v>
          </cell>
          <cell r="S123">
            <v>1.2</v>
          </cell>
          <cell r="T123">
            <v>37</v>
          </cell>
          <cell r="U123">
            <v>0</v>
          </cell>
          <cell r="V123">
            <v>37</v>
          </cell>
          <cell r="W123">
            <v>8554</v>
          </cell>
        </row>
        <row r="124">
          <cell r="A124" t="str">
            <v>091550</v>
          </cell>
          <cell r="B124" t="str">
            <v>09</v>
          </cell>
          <cell r="C124">
            <v>0</v>
          </cell>
          <cell r="D124" t="str">
            <v>Letchworth, St Michael</v>
          </cell>
          <cell r="E124">
            <v>60</v>
          </cell>
          <cell r="F124">
            <v>50</v>
          </cell>
          <cell r="G124">
            <v>52</v>
          </cell>
          <cell r="H124">
            <v>40</v>
          </cell>
          <cell r="I124" t="str">
            <v/>
          </cell>
          <cell r="J124">
            <v>92</v>
          </cell>
          <cell r="K124">
            <v>91</v>
          </cell>
          <cell r="L124">
            <v>86</v>
          </cell>
          <cell r="M124">
            <v>80</v>
          </cell>
          <cell r="N124" t="str">
            <v/>
          </cell>
          <cell r="P124">
            <v>63</v>
          </cell>
          <cell r="R124">
            <v>63</v>
          </cell>
          <cell r="S124">
            <v>1</v>
          </cell>
          <cell r="T124">
            <v>63</v>
          </cell>
          <cell r="U124">
            <v>0</v>
          </cell>
          <cell r="V124">
            <v>63</v>
          </cell>
          <cell r="W124">
            <v>14564</v>
          </cell>
        </row>
        <row r="125">
          <cell r="A125" t="str">
            <v>091551</v>
          </cell>
          <cell r="B125" t="str">
            <v>09</v>
          </cell>
          <cell r="C125" t="str">
            <v>9d</v>
          </cell>
          <cell r="D125" t="str">
            <v>Letchworth, St Paul</v>
          </cell>
          <cell r="E125">
            <v>123</v>
          </cell>
          <cell r="F125">
            <v>134</v>
          </cell>
          <cell r="G125">
            <v>130</v>
          </cell>
          <cell r="H125">
            <v>165</v>
          </cell>
          <cell r="I125" t="str">
            <v/>
          </cell>
          <cell r="J125">
            <v>184</v>
          </cell>
          <cell r="K125">
            <v>188</v>
          </cell>
          <cell r="L125">
            <v>191</v>
          </cell>
          <cell r="M125">
            <v>201</v>
          </cell>
          <cell r="N125" t="str">
            <v/>
          </cell>
          <cell r="P125">
            <v>163</v>
          </cell>
          <cell r="R125">
            <v>163</v>
          </cell>
          <cell r="S125">
            <v>1.3</v>
          </cell>
          <cell r="T125">
            <v>212</v>
          </cell>
          <cell r="U125">
            <v>0</v>
          </cell>
          <cell r="V125">
            <v>212</v>
          </cell>
          <cell r="W125">
            <v>49010</v>
          </cell>
        </row>
        <row r="126">
          <cell r="A126" t="str">
            <v>091580</v>
          </cell>
          <cell r="B126" t="str">
            <v>09</v>
          </cell>
          <cell r="C126" t="str">
            <v>9c</v>
          </cell>
          <cell r="D126" t="str">
            <v>Lilley</v>
          </cell>
          <cell r="E126">
            <v>18</v>
          </cell>
          <cell r="F126">
            <v>19</v>
          </cell>
          <cell r="G126">
            <v>21</v>
          </cell>
          <cell r="H126">
            <v>20</v>
          </cell>
          <cell r="I126" t="str">
            <v/>
          </cell>
          <cell r="J126">
            <v>32</v>
          </cell>
          <cell r="K126">
            <v>31</v>
          </cell>
          <cell r="L126">
            <v>31</v>
          </cell>
          <cell r="M126">
            <v>30</v>
          </cell>
          <cell r="N126" t="str">
            <v/>
          </cell>
          <cell r="P126">
            <v>24</v>
          </cell>
          <cell r="R126">
            <v>24</v>
          </cell>
          <cell r="S126">
            <v>1.1000000000000001</v>
          </cell>
          <cell r="T126">
            <v>26</v>
          </cell>
          <cell r="U126">
            <v>0</v>
          </cell>
          <cell r="V126">
            <v>26</v>
          </cell>
          <cell r="W126">
            <v>6011</v>
          </cell>
        </row>
        <row r="127">
          <cell r="A127" t="str">
            <v>091670</v>
          </cell>
          <cell r="B127" t="str">
            <v>09</v>
          </cell>
          <cell r="C127" t="str">
            <v>9a</v>
          </cell>
          <cell r="D127" t="str">
            <v>Little Wymondley</v>
          </cell>
          <cell r="E127">
            <v>14</v>
          </cell>
          <cell r="F127">
            <v>14</v>
          </cell>
          <cell r="G127">
            <v>14</v>
          </cell>
          <cell r="H127">
            <v>11</v>
          </cell>
          <cell r="I127" t="str">
            <v/>
          </cell>
          <cell r="J127">
            <v>24</v>
          </cell>
          <cell r="K127">
            <v>24</v>
          </cell>
          <cell r="L127">
            <v>25</v>
          </cell>
          <cell r="M127">
            <v>24</v>
          </cell>
          <cell r="N127" t="str">
            <v/>
          </cell>
          <cell r="P127">
            <v>18</v>
          </cell>
          <cell r="R127">
            <v>18</v>
          </cell>
          <cell r="S127">
            <v>0.6</v>
          </cell>
          <cell r="T127">
            <v>11</v>
          </cell>
          <cell r="U127">
            <v>0</v>
          </cell>
          <cell r="V127">
            <v>11</v>
          </cell>
          <cell r="W127">
            <v>2543</v>
          </cell>
        </row>
        <row r="128">
          <cell r="A128" t="str">
            <v>091920</v>
          </cell>
          <cell r="B128" t="str">
            <v>09</v>
          </cell>
          <cell r="C128">
            <v>0</v>
          </cell>
          <cell r="D128" t="str">
            <v xml:space="preserve">Norton                                       </v>
          </cell>
          <cell r="E128">
            <v>120</v>
          </cell>
          <cell r="F128">
            <v>124</v>
          </cell>
          <cell r="G128">
            <v>97</v>
          </cell>
          <cell r="H128">
            <v>96</v>
          </cell>
          <cell r="I128" t="str">
            <v/>
          </cell>
          <cell r="J128">
            <v>201</v>
          </cell>
          <cell r="K128">
            <v>203</v>
          </cell>
          <cell r="L128">
            <v>201</v>
          </cell>
          <cell r="M128">
            <v>185</v>
          </cell>
          <cell r="N128" t="str">
            <v/>
          </cell>
          <cell r="P128">
            <v>142</v>
          </cell>
          <cell r="R128">
            <v>142</v>
          </cell>
          <cell r="S128">
            <v>1.1499999999999999</v>
          </cell>
          <cell r="T128">
            <v>163</v>
          </cell>
          <cell r="U128">
            <v>0</v>
          </cell>
          <cell r="V128">
            <v>163</v>
          </cell>
          <cell r="W128">
            <v>37682</v>
          </cell>
        </row>
        <row r="129">
          <cell r="A129" t="str">
            <v>091940</v>
          </cell>
          <cell r="B129" t="str">
            <v>09</v>
          </cell>
          <cell r="C129" t="str">
            <v>9c</v>
          </cell>
          <cell r="D129" t="str">
            <v>Offley</v>
          </cell>
          <cell r="E129">
            <v>23</v>
          </cell>
          <cell r="F129">
            <v>26</v>
          </cell>
          <cell r="G129">
            <v>26</v>
          </cell>
          <cell r="H129">
            <v>24</v>
          </cell>
          <cell r="I129" t="str">
            <v/>
          </cell>
          <cell r="J129">
            <v>41</v>
          </cell>
          <cell r="K129">
            <v>42</v>
          </cell>
          <cell r="L129">
            <v>41</v>
          </cell>
          <cell r="M129">
            <v>41</v>
          </cell>
          <cell r="N129" t="str">
            <v/>
          </cell>
          <cell r="P129">
            <v>32</v>
          </cell>
          <cell r="R129">
            <v>32</v>
          </cell>
          <cell r="S129">
            <v>1.2</v>
          </cell>
          <cell r="T129">
            <v>38</v>
          </cell>
          <cell r="U129">
            <v>0</v>
          </cell>
          <cell r="V129">
            <v>38</v>
          </cell>
          <cell r="W129">
            <v>8785</v>
          </cell>
        </row>
        <row r="130">
          <cell r="A130" t="str">
            <v>091990</v>
          </cell>
          <cell r="B130" t="str">
            <v>09</v>
          </cell>
          <cell r="C130" t="str">
            <v>9b</v>
          </cell>
          <cell r="D130" t="str">
            <v>Pirton</v>
          </cell>
          <cell r="E130">
            <v>24</v>
          </cell>
          <cell r="F130">
            <v>25</v>
          </cell>
          <cell r="G130">
            <v>23</v>
          </cell>
          <cell r="H130">
            <v>26</v>
          </cell>
          <cell r="I130" t="str">
            <v/>
          </cell>
          <cell r="J130">
            <v>62</v>
          </cell>
          <cell r="K130">
            <v>68</v>
          </cell>
          <cell r="L130">
            <v>68</v>
          </cell>
          <cell r="M130">
            <v>69</v>
          </cell>
          <cell r="N130" t="str">
            <v/>
          </cell>
          <cell r="P130">
            <v>42</v>
          </cell>
          <cell r="R130">
            <v>42</v>
          </cell>
          <cell r="S130">
            <v>1.3</v>
          </cell>
          <cell r="T130">
            <v>55</v>
          </cell>
          <cell r="U130">
            <v>0</v>
          </cell>
          <cell r="V130">
            <v>55</v>
          </cell>
          <cell r="W130">
            <v>12715</v>
          </cell>
        </row>
        <row r="131">
          <cell r="A131" t="str">
            <v>092061</v>
          </cell>
          <cell r="B131" t="str">
            <v>09</v>
          </cell>
          <cell r="C131" t="str">
            <v>9e</v>
          </cell>
          <cell r="D131" t="str">
            <v>Radwell</v>
          </cell>
          <cell r="E131">
            <v>7</v>
          </cell>
          <cell r="F131">
            <v>8</v>
          </cell>
          <cell r="G131">
            <v>7</v>
          </cell>
          <cell r="H131">
            <v>7</v>
          </cell>
          <cell r="I131" t="str">
            <v/>
          </cell>
          <cell r="J131">
            <v>12</v>
          </cell>
          <cell r="K131">
            <v>13</v>
          </cell>
          <cell r="L131">
            <v>13</v>
          </cell>
          <cell r="M131">
            <v>13</v>
          </cell>
          <cell r="N131" t="str">
            <v/>
          </cell>
          <cell r="P131">
            <v>10</v>
          </cell>
          <cell r="R131">
            <v>10</v>
          </cell>
          <cell r="S131">
            <v>0.9</v>
          </cell>
          <cell r="T131">
            <v>9</v>
          </cell>
          <cell r="U131">
            <v>0</v>
          </cell>
          <cell r="V131">
            <v>9</v>
          </cell>
          <cell r="W131">
            <v>2081</v>
          </cell>
        </row>
        <row r="132">
          <cell r="A132" t="str">
            <v>092250</v>
          </cell>
          <cell r="B132" t="str">
            <v>09</v>
          </cell>
          <cell r="C132" t="str">
            <v>9a</v>
          </cell>
          <cell r="D132" t="str">
            <v>St Ippolyts</v>
          </cell>
          <cell r="E132">
            <v>41</v>
          </cell>
          <cell r="F132">
            <v>36</v>
          </cell>
          <cell r="G132">
            <v>35</v>
          </cell>
          <cell r="H132">
            <v>36</v>
          </cell>
          <cell r="I132" t="str">
            <v/>
          </cell>
          <cell r="J132">
            <v>71</v>
          </cell>
          <cell r="K132">
            <v>74</v>
          </cell>
          <cell r="L132">
            <v>73</v>
          </cell>
          <cell r="M132">
            <v>72</v>
          </cell>
          <cell r="N132" t="str">
            <v/>
          </cell>
          <cell r="P132">
            <v>51</v>
          </cell>
          <cell r="R132">
            <v>51</v>
          </cell>
          <cell r="S132">
            <v>1.3</v>
          </cell>
          <cell r="T132">
            <v>66</v>
          </cell>
          <cell r="U132">
            <v>0</v>
          </cell>
          <cell r="V132">
            <v>66</v>
          </cell>
          <cell r="W132">
            <v>15258</v>
          </cell>
        </row>
        <row r="133">
          <cell r="A133" t="str">
            <v>092260</v>
          </cell>
          <cell r="B133" t="str">
            <v>09</v>
          </cell>
          <cell r="C133" t="str">
            <v>9f</v>
          </cell>
          <cell r="D133" t="str">
            <v>St Paul's Walden &amp; Preston</v>
          </cell>
          <cell r="E133">
            <v>58</v>
          </cell>
          <cell r="F133">
            <v>55</v>
          </cell>
          <cell r="G133">
            <v>54</v>
          </cell>
          <cell r="H133">
            <v>26</v>
          </cell>
          <cell r="I133" t="str">
            <v/>
          </cell>
          <cell r="J133">
            <v>97</v>
          </cell>
          <cell r="K133">
            <v>88</v>
          </cell>
          <cell r="L133">
            <v>86</v>
          </cell>
          <cell r="M133">
            <v>85</v>
          </cell>
          <cell r="N133" t="str">
            <v/>
          </cell>
          <cell r="P133">
            <v>62</v>
          </cell>
          <cell r="R133">
            <v>62</v>
          </cell>
          <cell r="S133">
            <v>1.3</v>
          </cell>
          <cell r="T133">
            <v>81</v>
          </cell>
          <cell r="U133">
            <v>0</v>
          </cell>
          <cell r="V133">
            <v>81</v>
          </cell>
          <cell r="W133">
            <v>18726</v>
          </cell>
        </row>
        <row r="134">
          <cell r="A134" t="str">
            <v>092470</v>
          </cell>
          <cell r="B134" t="str">
            <v>09</v>
          </cell>
          <cell r="C134" t="str">
            <v>9e</v>
          </cell>
          <cell r="D134" t="str">
            <v>Stotfold</v>
          </cell>
          <cell r="E134">
            <v>53</v>
          </cell>
          <cell r="F134">
            <v>53</v>
          </cell>
          <cell r="G134">
            <v>49</v>
          </cell>
          <cell r="H134">
            <v>49</v>
          </cell>
          <cell r="I134" t="str">
            <v/>
          </cell>
          <cell r="J134">
            <v>70</v>
          </cell>
          <cell r="K134">
            <v>87</v>
          </cell>
          <cell r="L134">
            <v>88</v>
          </cell>
          <cell r="M134">
            <v>94</v>
          </cell>
          <cell r="N134" t="str">
            <v/>
          </cell>
          <cell r="P134">
            <v>66</v>
          </cell>
          <cell r="R134">
            <v>66</v>
          </cell>
          <cell r="S134">
            <v>1.1000000000000001</v>
          </cell>
          <cell r="T134">
            <v>73</v>
          </cell>
          <cell r="U134">
            <v>0</v>
          </cell>
          <cell r="V134">
            <v>73</v>
          </cell>
          <cell r="W134">
            <v>16876</v>
          </cell>
        </row>
        <row r="135">
          <cell r="A135" t="str">
            <v>092881</v>
          </cell>
          <cell r="B135" t="str">
            <v>09</v>
          </cell>
          <cell r="C135">
            <v>0</v>
          </cell>
          <cell r="D135" t="str">
            <v xml:space="preserve">Wilbury                                      </v>
          </cell>
          <cell r="E135">
            <v>33</v>
          </cell>
          <cell r="F135">
            <v>32</v>
          </cell>
          <cell r="G135">
            <v>35</v>
          </cell>
          <cell r="H135">
            <v>38</v>
          </cell>
          <cell r="I135" t="str">
            <v/>
          </cell>
          <cell r="J135">
            <v>64</v>
          </cell>
          <cell r="K135">
            <v>60</v>
          </cell>
          <cell r="L135">
            <v>57</v>
          </cell>
          <cell r="M135">
            <v>57</v>
          </cell>
          <cell r="N135" t="str">
            <v/>
          </cell>
          <cell r="P135">
            <v>44</v>
          </cell>
          <cell r="R135">
            <v>44</v>
          </cell>
          <cell r="S135">
            <v>0.85</v>
          </cell>
          <cell r="T135">
            <v>37</v>
          </cell>
          <cell r="U135">
            <v>0</v>
          </cell>
          <cell r="V135">
            <v>37</v>
          </cell>
          <cell r="W135">
            <v>8554</v>
          </cell>
        </row>
        <row r="136">
          <cell r="A136" t="str">
            <v>092900</v>
          </cell>
          <cell r="B136" t="str">
            <v>09</v>
          </cell>
          <cell r="C136" t="str">
            <v>9d</v>
          </cell>
          <cell r="D136" t="str">
            <v>Willian</v>
          </cell>
          <cell r="E136">
            <v>44</v>
          </cell>
          <cell r="F136">
            <v>44</v>
          </cell>
          <cell r="G136">
            <v>40</v>
          </cell>
          <cell r="H136">
            <v>38</v>
          </cell>
          <cell r="I136" t="str">
            <v/>
          </cell>
          <cell r="J136">
            <v>64</v>
          </cell>
          <cell r="K136">
            <v>62</v>
          </cell>
          <cell r="L136">
            <v>65</v>
          </cell>
          <cell r="M136">
            <v>56</v>
          </cell>
          <cell r="N136" t="str">
            <v/>
          </cell>
          <cell r="P136">
            <v>49</v>
          </cell>
          <cell r="R136">
            <v>49</v>
          </cell>
          <cell r="S136">
            <v>1.3</v>
          </cell>
          <cell r="T136">
            <v>64</v>
          </cell>
          <cell r="U136">
            <v>0</v>
          </cell>
          <cell r="V136">
            <v>64</v>
          </cell>
          <cell r="W136">
            <v>14796</v>
          </cell>
        </row>
        <row r="137">
          <cell r="A137" t="str">
            <v>100490</v>
          </cell>
          <cell r="B137" t="str">
            <v>10</v>
          </cell>
          <cell r="C137">
            <v>0</v>
          </cell>
          <cell r="D137" t="str">
            <v>Bovingdon</v>
          </cell>
          <cell r="E137">
            <v>75</v>
          </cell>
          <cell r="F137">
            <v>75</v>
          </cell>
          <cell r="G137">
            <v>73</v>
          </cell>
          <cell r="H137">
            <v>65</v>
          </cell>
          <cell r="I137" t="str">
            <v/>
          </cell>
          <cell r="J137">
            <v>125</v>
          </cell>
          <cell r="K137">
            <v>125</v>
          </cell>
          <cell r="L137">
            <v>123</v>
          </cell>
          <cell r="M137">
            <v>124</v>
          </cell>
          <cell r="N137" t="str">
            <v/>
          </cell>
          <cell r="P137">
            <v>92</v>
          </cell>
          <cell r="R137">
            <v>92</v>
          </cell>
          <cell r="S137">
            <v>1.5</v>
          </cell>
          <cell r="T137">
            <v>138</v>
          </cell>
          <cell r="U137">
            <v>0</v>
          </cell>
          <cell r="V137">
            <v>138</v>
          </cell>
          <cell r="W137">
            <v>31903</v>
          </cell>
        </row>
        <row r="138">
          <cell r="A138" t="str">
            <v>100660</v>
          </cell>
          <cell r="B138" t="str">
            <v>10</v>
          </cell>
          <cell r="C138" t="str">
            <v>10a</v>
          </cell>
          <cell r="D138" t="str">
            <v>Chipperfield</v>
          </cell>
          <cell r="E138">
            <v>60</v>
          </cell>
          <cell r="F138">
            <v>41</v>
          </cell>
          <cell r="G138">
            <v>50</v>
          </cell>
          <cell r="H138">
            <v>46</v>
          </cell>
          <cell r="I138" t="str">
            <v/>
          </cell>
          <cell r="J138">
            <v>103</v>
          </cell>
          <cell r="K138">
            <v>102</v>
          </cell>
          <cell r="L138">
            <v>104</v>
          </cell>
          <cell r="M138">
            <v>106</v>
          </cell>
          <cell r="N138" t="str">
            <v/>
          </cell>
          <cell r="P138">
            <v>69</v>
          </cell>
          <cell r="R138">
            <v>69</v>
          </cell>
          <cell r="S138">
            <v>2</v>
          </cell>
          <cell r="T138">
            <v>138</v>
          </cell>
          <cell r="U138">
            <v>0</v>
          </cell>
          <cell r="V138">
            <v>138</v>
          </cell>
          <cell r="W138">
            <v>31903</v>
          </cell>
        </row>
        <row r="139">
          <cell r="A139" t="str">
            <v>100680</v>
          </cell>
          <cell r="B139" t="str">
            <v>10</v>
          </cell>
          <cell r="C139">
            <v>0</v>
          </cell>
          <cell r="D139" t="str">
            <v>Chorley Wood, Christ Church</v>
          </cell>
          <cell r="E139">
            <v>295</v>
          </cell>
          <cell r="F139">
            <v>295</v>
          </cell>
          <cell r="G139">
            <v>272</v>
          </cell>
          <cell r="H139">
            <v>274</v>
          </cell>
          <cell r="I139" t="str">
            <v/>
          </cell>
          <cell r="J139">
            <v>368</v>
          </cell>
          <cell r="K139">
            <v>370</v>
          </cell>
          <cell r="L139">
            <v>371</v>
          </cell>
          <cell r="M139">
            <v>357</v>
          </cell>
          <cell r="N139" t="str">
            <v/>
          </cell>
          <cell r="P139">
            <v>315</v>
          </cell>
          <cell r="R139">
            <v>315</v>
          </cell>
          <cell r="S139">
            <v>2.25</v>
          </cell>
          <cell r="T139">
            <v>709</v>
          </cell>
          <cell r="U139">
            <v>0</v>
          </cell>
          <cell r="V139">
            <v>709</v>
          </cell>
          <cell r="W139">
            <v>163907</v>
          </cell>
        </row>
        <row r="140">
          <cell r="A140" t="str">
            <v>100681</v>
          </cell>
          <cell r="B140" t="str">
            <v>10</v>
          </cell>
          <cell r="C140">
            <v>0</v>
          </cell>
          <cell r="D140" t="str">
            <v>Chorley Wood, St Andrew</v>
          </cell>
          <cell r="E140">
            <v>235</v>
          </cell>
          <cell r="F140">
            <v>220</v>
          </cell>
          <cell r="G140">
            <v>213</v>
          </cell>
          <cell r="H140">
            <v>235</v>
          </cell>
          <cell r="I140" t="str">
            <v/>
          </cell>
          <cell r="J140">
            <v>253</v>
          </cell>
          <cell r="K140">
            <v>259</v>
          </cell>
          <cell r="L140">
            <v>252</v>
          </cell>
          <cell r="M140">
            <v>252</v>
          </cell>
          <cell r="N140" t="str">
            <v/>
          </cell>
          <cell r="P140">
            <v>235</v>
          </cell>
          <cell r="R140">
            <v>235</v>
          </cell>
          <cell r="S140">
            <v>2.25</v>
          </cell>
          <cell r="T140">
            <v>529</v>
          </cell>
          <cell r="U140">
            <v>0</v>
          </cell>
          <cell r="V140">
            <v>529</v>
          </cell>
          <cell r="W140">
            <v>122294</v>
          </cell>
        </row>
        <row r="141">
          <cell r="A141" t="str">
            <v>100790</v>
          </cell>
          <cell r="B141" t="str">
            <v>10</v>
          </cell>
          <cell r="C141">
            <v>0</v>
          </cell>
          <cell r="D141" t="str">
            <v>Croxley Green, All Saints</v>
          </cell>
          <cell r="E141">
            <v>90</v>
          </cell>
          <cell r="F141">
            <v>79</v>
          </cell>
          <cell r="G141">
            <v>87</v>
          </cell>
          <cell r="H141">
            <v>61</v>
          </cell>
          <cell r="I141" t="str">
            <v/>
          </cell>
          <cell r="J141">
            <v>136</v>
          </cell>
          <cell r="K141">
            <v>114</v>
          </cell>
          <cell r="L141">
            <v>108</v>
          </cell>
          <cell r="M141">
            <v>109</v>
          </cell>
          <cell r="N141" t="str">
            <v/>
          </cell>
          <cell r="P141">
            <v>90</v>
          </cell>
          <cell r="R141">
            <v>90</v>
          </cell>
          <cell r="S141">
            <v>1.5</v>
          </cell>
          <cell r="T141">
            <v>135</v>
          </cell>
          <cell r="U141">
            <v>0</v>
          </cell>
          <cell r="V141">
            <v>135</v>
          </cell>
          <cell r="W141">
            <v>31209</v>
          </cell>
        </row>
        <row r="142">
          <cell r="A142" t="str">
            <v>100791</v>
          </cell>
          <cell r="B142" t="str">
            <v>10</v>
          </cell>
          <cell r="C142">
            <v>0</v>
          </cell>
          <cell r="D142" t="str">
            <v>Croxley Green, St Oswald</v>
          </cell>
          <cell r="E142">
            <v>80</v>
          </cell>
          <cell r="F142">
            <v>75</v>
          </cell>
          <cell r="G142">
            <v>78</v>
          </cell>
          <cell r="H142">
            <v>74</v>
          </cell>
          <cell r="I142" t="str">
            <v/>
          </cell>
          <cell r="J142">
            <v>120</v>
          </cell>
          <cell r="K142">
            <v>119</v>
          </cell>
          <cell r="L142">
            <v>119</v>
          </cell>
          <cell r="M142">
            <v>119</v>
          </cell>
          <cell r="N142" t="str">
            <v/>
          </cell>
          <cell r="P142">
            <v>93</v>
          </cell>
          <cell r="R142">
            <v>93</v>
          </cell>
          <cell r="S142">
            <v>1.5</v>
          </cell>
          <cell r="T142">
            <v>140</v>
          </cell>
          <cell r="U142">
            <v>0</v>
          </cell>
          <cell r="V142">
            <v>140</v>
          </cell>
          <cell r="W142">
            <v>32365</v>
          </cell>
        </row>
        <row r="143">
          <cell r="A143" t="str">
            <v>101800</v>
          </cell>
          <cell r="B143" t="str">
            <v>10</v>
          </cell>
          <cell r="C143">
            <v>0</v>
          </cell>
          <cell r="D143" t="str">
            <v>Mill End, Heronsgate, West Hyde</v>
          </cell>
          <cell r="E143">
            <v>113</v>
          </cell>
          <cell r="F143">
            <v>117</v>
          </cell>
          <cell r="G143">
            <v>104</v>
          </cell>
          <cell r="H143">
            <v>89</v>
          </cell>
          <cell r="I143" t="str">
            <v/>
          </cell>
          <cell r="J143">
            <v>155</v>
          </cell>
          <cell r="K143">
            <v>155</v>
          </cell>
          <cell r="L143">
            <v>147</v>
          </cell>
          <cell r="M143">
            <v>138</v>
          </cell>
          <cell r="N143" t="str">
            <v/>
          </cell>
          <cell r="P143">
            <v>121</v>
          </cell>
          <cell r="R143">
            <v>121</v>
          </cell>
          <cell r="S143">
            <v>1.1000000000000001</v>
          </cell>
          <cell r="T143">
            <v>133</v>
          </cell>
          <cell r="U143">
            <v>0</v>
          </cell>
          <cell r="V143">
            <v>133</v>
          </cell>
          <cell r="W143">
            <v>30747</v>
          </cell>
        </row>
        <row r="144">
          <cell r="A144" t="str">
            <v>102100</v>
          </cell>
          <cell r="B144" t="str">
            <v>10</v>
          </cell>
          <cell r="C144">
            <v>0</v>
          </cell>
          <cell r="D144" t="str">
            <v>Rickmansworth</v>
          </cell>
          <cell r="E144">
            <v>110</v>
          </cell>
          <cell r="F144">
            <v>116</v>
          </cell>
          <cell r="G144">
            <v>125</v>
          </cell>
          <cell r="H144">
            <v>117</v>
          </cell>
          <cell r="I144" t="str">
            <v/>
          </cell>
          <cell r="J144">
            <v>215</v>
          </cell>
          <cell r="K144">
            <v>209</v>
          </cell>
          <cell r="L144">
            <v>195</v>
          </cell>
          <cell r="M144">
            <v>187</v>
          </cell>
          <cell r="N144" t="str">
            <v/>
          </cell>
          <cell r="P144">
            <v>150</v>
          </cell>
          <cell r="R144">
            <v>150</v>
          </cell>
          <cell r="S144">
            <v>1.75</v>
          </cell>
          <cell r="T144">
            <v>263</v>
          </cell>
          <cell r="U144">
            <v>0</v>
          </cell>
          <cell r="V144">
            <v>263</v>
          </cell>
          <cell r="W144">
            <v>60800</v>
          </cell>
        </row>
        <row r="145">
          <cell r="A145" t="str">
            <v>102300</v>
          </cell>
          <cell r="B145" t="str">
            <v>10</v>
          </cell>
          <cell r="C145" t="str">
            <v>10a</v>
          </cell>
          <cell r="D145" t="str">
            <v>Sarratt</v>
          </cell>
          <cell r="E145">
            <v>43</v>
          </cell>
          <cell r="F145">
            <v>37</v>
          </cell>
          <cell r="G145">
            <v>41</v>
          </cell>
          <cell r="H145">
            <v>36</v>
          </cell>
          <cell r="I145" t="str">
            <v/>
          </cell>
          <cell r="J145">
            <v>109</v>
          </cell>
          <cell r="K145">
            <v>108</v>
          </cell>
          <cell r="L145">
            <v>112</v>
          </cell>
          <cell r="M145">
            <v>108</v>
          </cell>
          <cell r="N145" t="str">
            <v/>
          </cell>
          <cell r="P145">
            <v>67</v>
          </cell>
          <cell r="R145">
            <v>67</v>
          </cell>
          <cell r="S145">
            <v>1.85</v>
          </cell>
          <cell r="T145">
            <v>124</v>
          </cell>
          <cell r="U145">
            <v>0</v>
          </cell>
          <cell r="V145">
            <v>124</v>
          </cell>
          <cell r="W145">
            <v>28666</v>
          </cell>
        </row>
        <row r="146">
          <cell r="A146" t="str">
            <v>110040</v>
          </cell>
          <cell r="B146" t="str">
            <v>11</v>
          </cell>
          <cell r="C146" t="str">
            <v>11a</v>
          </cell>
          <cell r="D146" t="str">
            <v>Aldenham</v>
          </cell>
          <cell r="E146">
            <v>50</v>
          </cell>
          <cell r="F146">
            <v>48</v>
          </cell>
          <cell r="G146">
            <v>45</v>
          </cell>
          <cell r="H146">
            <v>38</v>
          </cell>
          <cell r="I146" t="str">
            <v/>
          </cell>
          <cell r="J146">
            <v>123</v>
          </cell>
          <cell r="K146">
            <v>125</v>
          </cell>
          <cell r="L146">
            <v>128</v>
          </cell>
          <cell r="M146">
            <v>115</v>
          </cell>
          <cell r="N146" t="str">
            <v/>
          </cell>
          <cell r="P146">
            <v>75</v>
          </cell>
          <cell r="R146">
            <v>75</v>
          </cell>
          <cell r="S146">
            <v>1.65</v>
          </cell>
          <cell r="T146">
            <v>124</v>
          </cell>
          <cell r="U146">
            <v>0</v>
          </cell>
          <cell r="V146">
            <v>124</v>
          </cell>
          <cell r="W146">
            <v>28666</v>
          </cell>
        </row>
        <row r="147">
          <cell r="A147" t="str">
            <v>110531</v>
          </cell>
          <cell r="B147" t="str">
            <v>11</v>
          </cell>
          <cell r="C147">
            <v>0</v>
          </cell>
          <cell r="D147" t="str">
            <v>Bricket Wood</v>
          </cell>
          <cell r="E147">
            <v>50</v>
          </cell>
          <cell r="F147">
            <v>55</v>
          </cell>
          <cell r="G147">
            <v>48</v>
          </cell>
          <cell r="H147">
            <v>47</v>
          </cell>
          <cell r="I147" t="str">
            <v/>
          </cell>
          <cell r="J147">
            <v>87</v>
          </cell>
          <cell r="K147">
            <v>87</v>
          </cell>
          <cell r="L147">
            <v>83</v>
          </cell>
          <cell r="M147">
            <v>80</v>
          </cell>
          <cell r="N147" t="str">
            <v/>
          </cell>
          <cell r="P147">
            <v>63</v>
          </cell>
          <cell r="R147">
            <v>63</v>
          </cell>
          <cell r="S147">
            <v>1.5</v>
          </cell>
          <cell r="T147">
            <v>95</v>
          </cell>
          <cell r="U147">
            <v>0</v>
          </cell>
          <cell r="V147">
            <v>95</v>
          </cell>
          <cell r="W147">
            <v>21962</v>
          </cell>
        </row>
        <row r="148">
          <cell r="A148" t="str">
            <v>110740</v>
          </cell>
          <cell r="B148" t="str">
            <v>11</v>
          </cell>
          <cell r="C148">
            <v>0</v>
          </cell>
          <cell r="D148" t="str">
            <v>London Colney</v>
          </cell>
          <cell r="E148">
            <v>68</v>
          </cell>
          <cell r="F148">
            <v>58</v>
          </cell>
          <cell r="G148">
            <v>52</v>
          </cell>
          <cell r="H148">
            <v>30</v>
          </cell>
          <cell r="I148" t="str">
            <v/>
          </cell>
          <cell r="J148">
            <v>117</v>
          </cell>
          <cell r="K148">
            <v>116</v>
          </cell>
          <cell r="L148">
            <v>116</v>
          </cell>
          <cell r="M148">
            <v>118</v>
          </cell>
          <cell r="N148" t="str">
            <v/>
          </cell>
          <cell r="P148">
            <v>75</v>
          </cell>
          <cell r="R148">
            <v>75</v>
          </cell>
          <cell r="S148">
            <v>1.2</v>
          </cell>
          <cell r="T148">
            <v>90</v>
          </cell>
          <cell r="U148">
            <v>0</v>
          </cell>
          <cell r="V148">
            <v>90</v>
          </cell>
          <cell r="W148">
            <v>20806</v>
          </cell>
        </row>
        <row r="149">
          <cell r="A149" t="str">
            <v>110750</v>
          </cell>
          <cell r="B149" t="str">
            <v>11</v>
          </cell>
          <cell r="C149">
            <v>0</v>
          </cell>
          <cell r="D149" t="str">
            <v>Colney Heath</v>
          </cell>
          <cell r="E149">
            <v>90</v>
          </cell>
          <cell r="F149">
            <v>88</v>
          </cell>
          <cell r="G149">
            <v>90</v>
          </cell>
          <cell r="H149">
            <v>90</v>
          </cell>
          <cell r="I149" t="str">
            <v/>
          </cell>
          <cell r="J149">
            <v>116</v>
          </cell>
          <cell r="K149">
            <v>110</v>
          </cell>
          <cell r="L149">
            <v>110</v>
          </cell>
          <cell r="M149">
            <v>108</v>
          </cell>
          <cell r="N149" t="str">
            <v/>
          </cell>
          <cell r="P149">
            <v>97</v>
          </cell>
          <cell r="R149">
            <v>97</v>
          </cell>
          <cell r="S149">
            <v>1.4</v>
          </cell>
          <cell r="T149">
            <v>136</v>
          </cell>
          <cell r="U149">
            <v>0</v>
          </cell>
          <cell r="V149">
            <v>136</v>
          </cell>
          <cell r="W149">
            <v>31440</v>
          </cell>
        </row>
        <row r="150">
          <cell r="A150" t="str">
            <v>110980</v>
          </cell>
          <cell r="B150" t="str">
            <v>11</v>
          </cell>
          <cell r="C150">
            <v>0</v>
          </cell>
          <cell r="D150" t="str">
            <v>Frogmore</v>
          </cell>
          <cell r="E150">
            <v>86</v>
          </cell>
          <cell r="F150">
            <v>75</v>
          </cell>
          <cell r="G150">
            <v>105</v>
          </cell>
          <cell r="H150">
            <v>70</v>
          </cell>
          <cell r="I150" t="str">
            <v/>
          </cell>
          <cell r="J150">
            <v>104</v>
          </cell>
          <cell r="K150">
            <v>107</v>
          </cell>
          <cell r="L150">
            <v>102</v>
          </cell>
          <cell r="M150">
            <v>104</v>
          </cell>
          <cell r="N150" t="str">
            <v/>
          </cell>
          <cell r="P150">
            <v>92</v>
          </cell>
          <cell r="R150">
            <v>92</v>
          </cell>
          <cell r="S150">
            <v>1.5</v>
          </cell>
          <cell r="T150">
            <v>138</v>
          </cell>
          <cell r="U150">
            <v>0</v>
          </cell>
          <cell r="V150">
            <v>138</v>
          </cell>
          <cell r="W150">
            <v>31903</v>
          </cell>
        </row>
        <row r="151">
          <cell r="A151" t="str">
            <v>112060</v>
          </cell>
          <cell r="B151" t="str">
            <v>11</v>
          </cell>
          <cell r="C151" t="str">
            <v>11a</v>
          </cell>
          <cell r="D151" t="str">
            <v>Radlett</v>
          </cell>
          <cell r="E151">
            <v>110</v>
          </cell>
          <cell r="F151">
            <v>105</v>
          </cell>
          <cell r="G151">
            <v>91</v>
          </cell>
          <cell r="H151">
            <v>83</v>
          </cell>
          <cell r="I151" t="str">
            <v/>
          </cell>
          <cell r="J151">
            <v>269</v>
          </cell>
          <cell r="K151">
            <v>258</v>
          </cell>
          <cell r="L151">
            <v>229</v>
          </cell>
          <cell r="M151">
            <v>217</v>
          </cell>
          <cell r="N151" t="str">
            <v/>
          </cell>
          <cell r="P151">
            <v>150</v>
          </cell>
          <cell r="R151">
            <v>150</v>
          </cell>
          <cell r="S151">
            <v>2.1</v>
          </cell>
          <cell r="T151">
            <v>315</v>
          </cell>
          <cell r="U151">
            <v>0</v>
          </cell>
          <cell r="V151">
            <v>315</v>
          </cell>
          <cell r="W151">
            <v>72822</v>
          </cell>
        </row>
        <row r="152">
          <cell r="A152" t="str">
            <v>112180</v>
          </cell>
          <cell r="B152" t="str">
            <v>11</v>
          </cell>
          <cell r="C152">
            <v>0</v>
          </cell>
          <cell r="D152" t="str">
            <v>St Albans, Christ Church</v>
          </cell>
          <cell r="E152">
            <v>103</v>
          </cell>
          <cell r="F152">
            <v>94</v>
          </cell>
          <cell r="G152">
            <v>89</v>
          </cell>
          <cell r="H152">
            <v>83</v>
          </cell>
          <cell r="I152" t="str">
            <v/>
          </cell>
          <cell r="J152">
            <v>167</v>
          </cell>
          <cell r="K152">
            <v>166</v>
          </cell>
          <cell r="L152">
            <v>171</v>
          </cell>
          <cell r="M152">
            <v>162</v>
          </cell>
          <cell r="N152" t="str">
            <v/>
          </cell>
          <cell r="P152">
            <v>120</v>
          </cell>
          <cell r="R152">
            <v>120</v>
          </cell>
          <cell r="S152">
            <v>1.55</v>
          </cell>
          <cell r="T152">
            <v>186</v>
          </cell>
          <cell r="U152">
            <v>0</v>
          </cell>
          <cell r="V152">
            <v>186</v>
          </cell>
          <cell r="W152">
            <v>42999</v>
          </cell>
        </row>
        <row r="153">
          <cell r="A153" t="str">
            <v>112191</v>
          </cell>
          <cell r="B153" t="str">
            <v>11</v>
          </cell>
          <cell r="C153">
            <v>0</v>
          </cell>
          <cell r="D153" t="str">
            <v>St Albans, St Mary, Marshalswick</v>
          </cell>
          <cell r="E153">
            <v>60</v>
          </cell>
          <cell r="F153">
            <v>67</v>
          </cell>
          <cell r="G153">
            <v>66</v>
          </cell>
          <cell r="H153">
            <v>60</v>
          </cell>
          <cell r="I153" t="str">
            <v/>
          </cell>
          <cell r="J153">
            <v>137</v>
          </cell>
          <cell r="K153">
            <v>141</v>
          </cell>
          <cell r="L153">
            <v>141</v>
          </cell>
          <cell r="M153">
            <v>137</v>
          </cell>
          <cell r="N153" t="str">
            <v/>
          </cell>
          <cell r="P153">
            <v>94</v>
          </cell>
          <cell r="R153">
            <v>94</v>
          </cell>
          <cell r="S153">
            <v>1.35</v>
          </cell>
          <cell r="T153">
            <v>127</v>
          </cell>
          <cell r="U153">
            <v>0</v>
          </cell>
          <cell r="V153">
            <v>127</v>
          </cell>
          <cell r="W153">
            <v>29360</v>
          </cell>
        </row>
        <row r="154">
          <cell r="A154" t="str">
            <v>112199</v>
          </cell>
          <cell r="B154" t="str">
            <v>11</v>
          </cell>
          <cell r="C154">
            <v>0</v>
          </cell>
          <cell r="D154" t="str">
            <v>St Albans Abbey</v>
          </cell>
          <cell r="E154">
            <v>0</v>
          </cell>
          <cell r="F154">
            <v>0</v>
          </cell>
          <cell r="G154">
            <v>0</v>
          </cell>
          <cell r="H154" t="str">
            <v/>
          </cell>
          <cell r="I154" t="str">
            <v/>
          </cell>
          <cell r="J154">
            <v>0</v>
          </cell>
          <cell r="K154">
            <v>0</v>
          </cell>
          <cell r="L154">
            <v>0</v>
          </cell>
          <cell r="M154" t="str">
            <v/>
          </cell>
          <cell r="N154" t="str">
            <v/>
          </cell>
          <cell r="P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A155" t="str">
            <v>112200</v>
          </cell>
          <cell r="B155" t="str">
            <v>11</v>
          </cell>
          <cell r="C155">
            <v>0</v>
          </cell>
          <cell r="D155" t="str">
            <v>St Albans, St Michael</v>
          </cell>
          <cell r="E155">
            <v>93</v>
          </cell>
          <cell r="F155">
            <v>89</v>
          </cell>
          <cell r="G155">
            <v>89</v>
          </cell>
          <cell r="H155">
            <v>90</v>
          </cell>
          <cell r="I155" t="str">
            <v/>
          </cell>
          <cell r="J155">
            <v>197</v>
          </cell>
          <cell r="K155">
            <v>196</v>
          </cell>
          <cell r="L155">
            <v>189</v>
          </cell>
          <cell r="M155">
            <v>194</v>
          </cell>
          <cell r="N155" t="str">
            <v/>
          </cell>
          <cell r="P155">
            <v>131</v>
          </cell>
          <cell r="R155">
            <v>131</v>
          </cell>
          <cell r="S155">
            <v>1.75</v>
          </cell>
          <cell r="T155">
            <v>229</v>
          </cell>
          <cell r="U155">
            <v>0</v>
          </cell>
          <cell r="V155">
            <v>229</v>
          </cell>
          <cell r="W155">
            <v>52940</v>
          </cell>
        </row>
        <row r="156">
          <cell r="A156" t="str">
            <v>112210</v>
          </cell>
          <cell r="B156" t="str">
            <v>11</v>
          </cell>
          <cell r="C156">
            <v>0</v>
          </cell>
          <cell r="D156" t="str">
            <v>St Albans, St Paul</v>
          </cell>
          <cell r="E156">
            <v>281</v>
          </cell>
          <cell r="F156">
            <v>264</v>
          </cell>
          <cell r="G156">
            <v>250</v>
          </cell>
          <cell r="H156">
            <v>252</v>
          </cell>
          <cell r="I156" t="str">
            <v/>
          </cell>
          <cell r="J156">
            <v>306</v>
          </cell>
          <cell r="K156">
            <v>304</v>
          </cell>
          <cell r="L156">
            <v>326</v>
          </cell>
          <cell r="M156">
            <v>331</v>
          </cell>
          <cell r="N156" t="str">
            <v/>
          </cell>
          <cell r="P156">
            <v>281</v>
          </cell>
          <cell r="R156">
            <v>281</v>
          </cell>
          <cell r="S156">
            <v>2.0950000000000002</v>
          </cell>
          <cell r="T156">
            <v>589</v>
          </cell>
          <cell r="U156">
            <v>0</v>
          </cell>
          <cell r="V156">
            <v>589</v>
          </cell>
          <cell r="W156">
            <v>136165</v>
          </cell>
        </row>
        <row r="157">
          <cell r="A157" t="str">
            <v>112211</v>
          </cell>
          <cell r="B157" t="str">
            <v>11</v>
          </cell>
          <cell r="C157">
            <v>0</v>
          </cell>
          <cell r="D157" t="str">
            <v>St Albans, St Luke</v>
          </cell>
          <cell r="E157">
            <v>72</v>
          </cell>
          <cell r="F157">
            <v>76</v>
          </cell>
          <cell r="G157">
            <v>69</v>
          </cell>
          <cell r="H157">
            <v>75</v>
          </cell>
          <cell r="I157" t="str">
            <v/>
          </cell>
          <cell r="J157">
            <v>127</v>
          </cell>
          <cell r="K157">
            <v>127</v>
          </cell>
          <cell r="L157">
            <v>123</v>
          </cell>
          <cell r="M157">
            <v>122</v>
          </cell>
          <cell r="N157" t="str">
            <v/>
          </cell>
          <cell r="P157">
            <v>94</v>
          </cell>
          <cell r="R157">
            <v>94</v>
          </cell>
          <cell r="S157">
            <v>1.5</v>
          </cell>
          <cell r="T157">
            <v>141</v>
          </cell>
          <cell r="U157">
            <v>0</v>
          </cell>
          <cell r="V157">
            <v>141</v>
          </cell>
          <cell r="W157">
            <v>32596</v>
          </cell>
        </row>
        <row r="158">
          <cell r="A158" t="str">
            <v>112220</v>
          </cell>
          <cell r="B158" t="str">
            <v>11</v>
          </cell>
          <cell r="C158">
            <v>0</v>
          </cell>
          <cell r="D158" t="str">
            <v>St Albans, St Peter</v>
          </cell>
          <cell r="E158">
            <v>168</v>
          </cell>
          <cell r="F158">
            <v>142</v>
          </cell>
          <cell r="G158">
            <v>125</v>
          </cell>
          <cell r="H158">
            <v>115</v>
          </cell>
          <cell r="I158" t="str">
            <v/>
          </cell>
          <cell r="J158">
            <v>205</v>
          </cell>
          <cell r="K158">
            <v>211</v>
          </cell>
          <cell r="L158">
            <v>214</v>
          </cell>
          <cell r="M158">
            <v>215</v>
          </cell>
          <cell r="N158" t="str">
            <v/>
          </cell>
          <cell r="P158">
            <v>162</v>
          </cell>
          <cell r="R158">
            <v>162</v>
          </cell>
          <cell r="S158">
            <v>1.9950000000000001</v>
          </cell>
          <cell r="T158">
            <v>323</v>
          </cell>
          <cell r="U158">
            <v>0</v>
          </cell>
          <cell r="V158">
            <v>323</v>
          </cell>
          <cell r="W158">
            <v>74671</v>
          </cell>
        </row>
        <row r="159">
          <cell r="A159" t="str">
            <v>112230</v>
          </cell>
          <cell r="B159" t="str">
            <v>11</v>
          </cell>
          <cell r="C159">
            <v>0</v>
          </cell>
          <cell r="D159" t="str">
            <v>St Albans, St Saviour</v>
          </cell>
          <cell r="E159">
            <v>72</v>
          </cell>
          <cell r="F159">
            <v>72</v>
          </cell>
          <cell r="G159">
            <v>70</v>
          </cell>
          <cell r="H159">
            <v>73</v>
          </cell>
          <cell r="I159" t="str">
            <v/>
          </cell>
          <cell r="J159">
            <v>135</v>
          </cell>
          <cell r="K159">
            <v>139</v>
          </cell>
          <cell r="L159">
            <v>138</v>
          </cell>
          <cell r="M159">
            <v>149</v>
          </cell>
          <cell r="N159" t="str">
            <v/>
          </cell>
          <cell r="P159">
            <v>100</v>
          </cell>
          <cell r="R159">
            <v>100</v>
          </cell>
          <cell r="S159">
            <v>1</v>
          </cell>
          <cell r="T159">
            <v>100</v>
          </cell>
          <cell r="U159">
            <v>0</v>
          </cell>
          <cell r="V159">
            <v>100</v>
          </cell>
          <cell r="W159">
            <v>23118</v>
          </cell>
        </row>
        <row r="160">
          <cell r="A160" t="str">
            <v>112240</v>
          </cell>
          <cell r="B160" t="str">
            <v>11</v>
          </cell>
          <cell r="C160">
            <v>0</v>
          </cell>
          <cell r="D160" t="str">
            <v>St Albans, St Stephen</v>
          </cell>
          <cell r="E160">
            <v>111</v>
          </cell>
          <cell r="F160">
            <v>107</v>
          </cell>
          <cell r="G160">
            <v>92</v>
          </cell>
          <cell r="H160">
            <v>80</v>
          </cell>
          <cell r="I160" t="str">
            <v/>
          </cell>
          <cell r="J160">
            <v>218</v>
          </cell>
          <cell r="K160">
            <v>218</v>
          </cell>
          <cell r="L160">
            <v>229</v>
          </cell>
          <cell r="M160">
            <v>235</v>
          </cell>
          <cell r="N160" t="str">
            <v/>
          </cell>
          <cell r="P160">
            <v>147</v>
          </cell>
          <cell r="R160">
            <v>147</v>
          </cell>
          <cell r="S160">
            <v>1.6</v>
          </cell>
          <cell r="T160">
            <v>235</v>
          </cell>
          <cell r="U160">
            <v>0</v>
          </cell>
          <cell r="V160">
            <v>235</v>
          </cell>
          <cell r="W160">
            <v>54327</v>
          </cell>
        </row>
        <row r="161">
          <cell r="A161" t="str">
            <v>112340</v>
          </cell>
          <cell r="B161" t="str">
            <v>11</v>
          </cell>
          <cell r="C161" t="str">
            <v>11a</v>
          </cell>
          <cell r="D161" t="str">
            <v>Shenley</v>
          </cell>
          <cell r="E161">
            <v>32</v>
          </cell>
          <cell r="F161">
            <v>28</v>
          </cell>
          <cell r="G161">
            <v>30</v>
          </cell>
          <cell r="H161">
            <v>26</v>
          </cell>
          <cell r="I161" t="str">
            <v/>
          </cell>
          <cell r="J161">
            <v>117</v>
          </cell>
          <cell r="K161">
            <v>113</v>
          </cell>
          <cell r="L161">
            <v>110</v>
          </cell>
          <cell r="M161">
            <v>116</v>
          </cell>
          <cell r="N161" t="str">
            <v/>
          </cell>
          <cell r="P161">
            <v>62</v>
          </cell>
          <cell r="R161">
            <v>62</v>
          </cell>
          <cell r="S161">
            <v>1.2</v>
          </cell>
          <cell r="T161">
            <v>74</v>
          </cell>
          <cell r="U161">
            <v>0</v>
          </cell>
          <cell r="V161">
            <v>74</v>
          </cell>
          <cell r="W161">
            <v>17107</v>
          </cell>
        </row>
        <row r="162">
          <cell r="A162" t="str">
            <v>121470</v>
          </cell>
          <cell r="B162" t="str">
            <v>12</v>
          </cell>
          <cell r="C162">
            <v>0</v>
          </cell>
          <cell r="D162" t="str">
            <v>Knebworth</v>
          </cell>
          <cell r="E162">
            <v>46</v>
          </cell>
          <cell r="F162">
            <v>54</v>
          </cell>
          <cell r="G162">
            <v>51</v>
          </cell>
          <cell r="H162">
            <v>53</v>
          </cell>
          <cell r="I162" t="str">
            <v/>
          </cell>
          <cell r="J162">
            <v>86</v>
          </cell>
          <cell r="K162">
            <v>89</v>
          </cell>
          <cell r="L162">
            <v>91</v>
          </cell>
          <cell r="M162">
            <v>83</v>
          </cell>
          <cell r="N162" t="str">
            <v/>
          </cell>
          <cell r="P162">
            <v>67</v>
          </cell>
          <cell r="R162">
            <v>67</v>
          </cell>
          <cell r="S162">
            <v>1.6</v>
          </cell>
          <cell r="T162">
            <v>107</v>
          </cell>
          <cell r="U162">
            <v>0</v>
          </cell>
          <cell r="V162">
            <v>107</v>
          </cell>
          <cell r="W162">
            <v>24736</v>
          </cell>
        </row>
        <row r="163">
          <cell r="A163" t="str">
            <v>122441</v>
          </cell>
          <cell r="B163" t="str">
            <v>12</v>
          </cell>
          <cell r="C163">
            <v>0</v>
          </cell>
          <cell r="D163" t="str">
            <v>Stevenage, Holy Trinity</v>
          </cell>
          <cell r="E163">
            <v>95</v>
          </cell>
          <cell r="F163">
            <v>94</v>
          </cell>
          <cell r="G163">
            <v>93</v>
          </cell>
          <cell r="H163">
            <v>78</v>
          </cell>
          <cell r="I163" t="str">
            <v/>
          </cell>
          <cell r="J163">
            <v>172</v>
          </cell>
          <cell r="K163">
            <v>171</v>
          </cell>
          <cell r="L163">
            <v>171</v>
          </cell>
          <cell r="M163">
            <v>170</v>
          </cell>
          <cell r="N163" t="str">
            <v/>
          </cell>
          <cell r="P163">
            <v>121</v>
          </cell>
          <cell r="R163">
            <v>121</v>
          </cell>
          <cell r="S163">
            <v>1.1000000000000001</v>
          </cell>
          <cell r="T163">
            <v>133</v>
          </cell>
          <cell r="U163">
            <v>0</v>
          </cell>
          <cell r="V163">
            <v>133</v>
          </cell>
          <cell r="W163">
            <v>30747</v>
          </cell>
        </row>
        <row r="164">
          <cell r="A164" t="str">
            <v>122442</v>
          </cell>
          <cell r="B164" t="str">
            <v>12</v>
          </cell>
          <cell r="C164">
            <v>0</v>
          </cell>
          <cell r="D164" t="str">
            <v>Stevenage, All Saints</v>
          </cell>
          <cell r="E164">
            <v>46</v>
          </cell>
          <cell r="F164">
            <v>50</v>
          </cell>
          <cell r="G164">
            <v>50</v>
          </cell>
          <cell r="H164">
            <v>52</v>
          </cell>
          <cell r="I164" t="str">
            <v/>
          </cell>
          <cell r="J164">
            <v>66</v>
          </cell>
          <cell r="K164">
            <v>68</v>
          </cell>
          <cell r="L164">
            <v>67</v>
          </cell>
          <cell r="M164">
            <v>62</v>
          </cell>
          <cell r="N164" t="str">
            <v/>
          </cell>
          <cell r="P164">
            <v>57</v>
          </cell>
          <cell r="R164">
            <v>57</v>
          </cell>
          <cell r="S164">
            <v>0.7</v>
          </cell>
          <cell r="T164">
            <v>40</v>
          </cell>
          <cell r="U164">
            <v>0</v>
          </cell>
          <cell r="V164">
            <v>40</v>
          </cell>
          <cell r="W164">
            <v>9247</v>
          </cell>
        </row>
        <row r="165">
          <cell r="A165" t="str">
            <v>122443</v>
          </cell>
          <cell r="B165" t="str">
            <v>12</v>
          </cell>
          <cell r="C165">
            <v>0</v>
          </cell>
          <cell r="D165" t="str">
            <v xml:space="preserve">Stevenage, St Andrew and St George           </v>
          </cell>
          <cell r="E165">
            <v>62</v>
          </cell>
          <cell r="F165">
            <v>68</v>
          </cell>
          <cell r="G165">
            <v>65</v>
          </cell>
          <cell r="H165">
            <v>68</v>
          </cell>
          <cell r="I165" t="str">
            <v/>
          </cell>
          <cell r="J165">
            <v>125</v>
          </cell>
          <cell r="K165">
            <v>82</v>
          </cell>
          <cell r="L165">
            <v>86</v>
          </cell>
          <cell r="M165">
            <v>84</v>
          </cell>
          <cell r="N165" t="str">
            <v/>
          </cell>
          <cell r="P165">
            <v>74</v>
          </cell>
          <cell r="R165">
            <v>74</v>
          </cell>
          <cell r="S165">
            <v>1</v>
          </cell>
          <cell r="T165">
            <v>74</v>
          </cell>
          <cell r="U165">
            <v>0</v>
          </cell>
          <cell r="V165">
            <v>74</v>
          </cell>
          <cell r="W165">
            <v>17107</v>
          </cell>
        </row>
        <row r="166">
          <cell r="A166" t="str">
            <v>122444</v>
          </cell>
          <cell r="B166" t="str">
            <v>12</v>
          </cell>
          <cell r="C166">
            <v>0</v>
          </cell>
          <cell r="D166" t="str">
            <v xml:space="preserve">Stevenage, St Hugh and St John, Chells (LEP) </v>
          </cell>
          <cell r="E166">
            <v>40</v>
          </cell>
          <cell r="F166">
            <v>53</v>
          </cell>
          <cell r="G166">
            <v>61</v>
          </cell>
          <cell r="H166">
            <v>61</v>
          </cell>
          <cell r="I166" t="str">
            <v/>
          </cell>
          <cell r="J166">
            <v>68</v>
          </cell>
          <cell r="K166">
            <v>69</v>
          </cell>
          <cell r="L166">
            <v>68</v>
          </cell>
          <cell r="M166">
            <v>64</v>
          </cell>
          <cell r="N166" t="str">
            <v/>
          </cell>
          <cell r="P166">
            <v>62</v>
          </cell>
          <cell r="R166">
            <v>62</v>
          </cell>
          <cell r="S166">
            <v>1</v>
          </cell>
          <cell r="T166">
            <v>62</v>
          </cell>
          <cell r="U166">
            <v>0</v>
          </cell>
          <cell r="V166">
            <v>62</v>
          </cell>
          <cell r="W166">
            <v>14333</v>
          </cell>
        </row>
        <row r="167">
          <cell r="A167" t="str">
            <v>122445</v>
          </cell>
          <cell r="B167" t="str">
            <v>12</v>
          </cell>
          <cell r="C167">
            <v>0</v>
          </cell>
          <cell r="D167" t="str">
            <v>Stevenage, St Mary, Shephall</v>
          </cell>
          <cell r="E167">
            <v>45</v>
          </cell>
          <cell r="F167">
            <v>43</v>
          </cell>
          <cell r="G167">
            <v>40</v>
          </cell>
          <cell r="H167">
            <v>45</v>
          </cell>
          <cell r="I167" t="str">
            <v/>
          </cell>
          <cell r="J167">
            <v>66</v>
          </cell>
          <cell r="K167">
            <v>69</v>
          </cell>
          <cell r="L167">
            <v>65</v>
          </cell>
          <cell r="M167">
            <v>68</v>
          </cell>
          <cell r="N167" t="str">
            <v/>
          </cell>
          <cell r="P167">
            <v>53</v>
          </cell>
          <cell r="R167">
            <v>53</v>
          </cell>
          <cell r="S167">
            <v>0.75</v>
          </cell>
          <cell r="T167">
            <v>40</v>
          </cell>
          <cell r="U167">
            <v>0</v>
          </cell>
          <cell r="V167">
            <v>40</v>
          </cell>
          <cell r="W167">
            <v>9247</v>
          </cell>
        </row>
        <row r="168">
          <cell r="A168" t="str">
            <v>122446</v>
          </cell>
          <cell r="B168" t="str">
            <v>12</v>
          </cell>
          <cell r="C168">
            <v>0</v>
          </cell>
          <cell r="D168" t="str">
            <v>Stevenage, St Nicholas</v>
          </cell>
          <cell r="E168">
            <v>111</v>
          </cell>
          <cell r="F168">
            <v>105</v>
          </cell>
          <cell r="G168">
            <v>100</v>
          </cell>
          <cell r="H168">
            <v>60</v>
          </cell>
          <cell r="I168" t="str">
            <v/>
          </cell>
          <cell r="J168">
            <v>138</v>
          </cell>
          <cell r="K168">
            <v>148</v>
          </cell>
          <cell r="L168">
            <v>134</v>
          </cell>
          <cell r="M168">
            <v>132</v>
          </cell>
          <cell r="N168" t="str">
            <v/>
          </cell>
          <cell r="P168">
            <v>108</v>
          </cell>
          <cell r="R168">
            <v>108</v>
          </cell>
          <cell r="S168">
            <v>1.3</v>
          </cell>
          <cell r="T168">
            <v>140</v>
          </cell>
          <cell r="U168">
            <v>0</v>
          </cell>
          <cell r="V168">
            <v>140</v>
          </cell>
          <cell r="W168">
            <v>32365</v>
          </cell>
        </row>
        <row r="169">
          <cell r="A169" t="str">
            <v>122447</v>
          </cell>
          <cell r="B169" t="str">
            <v>12</v>
          </cell>
          <cell r="C169">
            <v>0</v>
          </cell>
          <cell r="D169" t="str">
            <v xml:space="preserve">Stevenage, St Peter, Broadwater              </v>
          </cell>
          <cell r="E169">
            <v>85</v>
          </cell>
          <cell r="F169">
            <v>71</v>
          </cell>
          <cell r="G169">
            <v>70</v>
          </cell>
          <cell r="H169">
            <v>70</v>
          </cell>
          <cell r="I169" t="str">
            <v/>
          </cell>
          <cell r="J169">
            <v>155</v>
          </cell>
          <cell r="K169">
            <v>135</v>
          </cell>
          <cell r="L169">
            <v>131</v>
          </cell>
          <cell r="M169">
            <v>122</v>
          </cell>
          <cell r="N169" t="str">
            <v/>
          </cell>
          <cell r="P169">
            <v>94</v>
          </cell>
          <cell r="R169">
            <v>94</v>
          </cell>
          <cell r="S169">
            <v>1</v>
          </cell>
          <cell r="T169">
            <v>94</v>
          </cell>
          <cell r="U169">
            <v>0</v>
          </cell>
          <cell r="V169">
            <v>94</v>
          </cell>
          <cell r="W169">
            <v>21731</v>
          </cell>
        </row>
        <row r="170">
          <cell r="A170" t="str">
            <v>130010</v>
          </cell>
          <cell r="B170" t="str">
            <v>13</v>
          </cell>
          <cell r="C170">
            <v>0</v>
          </cell>
          <cell r="D170" t="str">
            <v>Abbots Langley</v>
          </cell>
          <cell r="E170">
            <v>149</v>
          </cell>
          <cell r="F170">
            <v>126</v>
          </cell>
          <cell r="G170">
            <v>133</v>
          </cell>
          <cell r="H170">
            <v>109</v>
          </cell>
          <cell r="I170" t="str">
            <v/>
          </cell>
          <cell r="J170">
            <v>267</v>
          </cell>
          <cell r="K170">
            <v>256</v>
          </cell>
          <cell r="L170">
            <v>250</v>
          </cell>
          <cell r="M170">
            <v>241</v>
          </cell>
          <cell r="N170" t="str">
            <v/>
          </cell>
          <cell r="P170">
            <v>173</v>
          </cell>
          <cell r="R170">
            <v>173</v>
          </cell>
          <cell r="S170">
            <v>1.66</v>
          </cell>
          <cell r="T170">
            <v>287</v>
          </cell>
          <cell r="U170">
            <v>0</v>
          </cell>
          <cell r="V170">
            <v>287</v>
          </cell>
          <cell r="W170">
            <v>66349</v>
          </cell>
        </row>
        <row r="171">
          <cell r="A171" t="str">
            <v>130570</v>
          </cell>
          <cell r="B171" t="str">
            <v>13</v>
          </cell>
          <cell r="C171">
            <v>0</v>
          </cell>
          <cell r="D171" t="str">
            <v>Bushey</v>
          </cell>
          <cell r="E171">
            <v>134</v>
          </cell>
          <cell r="F171">
            <v>148</v>
          </cell>
          <cell r="G171">
            <v>132</v>
          </cell>
          <cell r="H171">
            <v>104</v>
          </cell>
          <cell r="I171" t="str">
            <v/>
          </cell>
          <cell r="J171">
            <v>164</v>
          </cell>
          <cell r="K171">
            <v>180</v>
          </cell>
          <cell r="L171">
            <v>201</v>
          </cell>
          <cell r="M171">
            <v>170</v>
          </cell>
          <cell r="N171" t="str">
            <v/>
          </cell>
          <cell r="P171">
            <v>150</v>
          </cell>
          <cell r="R171">
            <v>150</v>
          </cell>
          <cell r="S171">
            <v>1.7</v>
          </cell>
          <cell r="T171">
            <v>255</v>
          </cell>
          <cell r="U171">
            <v>0</v>
          </cell>
          <cell r="V171">
            <v>255</v>
          </cell>
          <cell r="W171">
            <v>58951</v>
          </cell>
        </row>
        <row r="172">
          <cell r="A172" t="str">
            <v>130580</v>
          </cell>
          <cell r="B172" t="str">
            <v>13</v>
          </cell>
          <cell r="C172">
            <v>0</v>
          </cell>
          <cell r="D172" t="str">
            <v>Bushey Heath</v>
          </cell>
          <cell r="E172">
            <v>55</v>
          </cell>
          <cell r="F172">
            <v>54</v>
          </cell>
          <cell r="G172">
            <v>49</v>
          </cell>
          <cell r="H172">
            <v>46</v>
          </cell>
          <cell r="I172" t="str">
            <v/>
          </cell>
          <cell r="J172">
            <v>97</v>
          </cell>
          <cell r="K172">
            <v>90</v>
          </cell>
          <cell r="L172">
            <v>85</v>
          </cell>
          <cell r="M172">
            <v>79</v>
          </cell>
          <cell r="N172" t="str">
            <v/>
          </cell>
          <cell r="P172">
            <v>64</v>
          </cell>
          <cell r="R172">
            <v>64</v>
          </cell>
          <cell r="S172">
            <v>1.25</v>
          </cell>
          <cell r="T172">
            <v>80</v>
          </cell>
          <cell r="U172">
            <v>0</v>
          </cell>
          <cell r="V172">
            <v>80</v>
          </cell>
          <cell r="W172">
            <v>18494</v>
          </cell>
        </row>
        <row r="173">
          <cell r="A173" t="str">
            <v>131500</v>
          </cell>
          <cell r="B173" t="str">
            <v>13</v>
          </cell>
          <cell r="C173">
            <v>0</v>
          </cell>
          <cell r="D173" t="str">
            <v>Langleybury</v>
          </cell>
          <cell r="E173">
            <v>63</v>
          </cell>
          <cell r="F173">
            <v>59</v>
          </cell>
          <cell r="G173">
            <v>62</v>
          </cell>
          <cell r="H173">
            <v>58</v>
          </cell>
          <cell r="I173" t="str">
            <v/>
          </cell>
          <cell r="J173">
            <v>108</v>
          </cell>
          <cell r="K173">
            <v>103</v>
          </cell>
          <cell r="L173">
            <v>113</v>
          </cell>
          <cell r="M173">
            <v>115</v>
          </cell>
          <cell r="N173" t="str">
            <v/>
          </cell>
          <cell r="P173">
            <v>80</v>
          </cell>
          <cell r="R173">
            <v>80</v>
          </cell>
          <cell r="S173">
            <v>1.25</v>
          </cell>
          <cell r="T173">
            <v>100</v>
          </cell>
          <cell r="U173">
            <v>0</v>
          </cell>
          <cell r="V173">
            <v>100</v>
          </cell>
          <cell r="W173">
            <v>23118</v>
          </cell>
        </row>
        <row r="174">
          <cell r="A174" t="str">
            <v>131520</v>
          </cell>
          <cell r="B174" t="str">
            <v>13</v>
          </cell>
          <cell r="C174">
            <v>0</v>
          </cell>
          <cell r="D174" t="str">
            <v>Leavesden</v>
          </cell>
          <cell r="E174">
            <v>85</v>
          </cell>
          <cell r="F174">
            <v>80</v>
          </cell>
          <cell r="G174">
            <v>72</v>
          </cell>
          <cell r="H174">
            <v>74</v>
          </cell>
          <cell r="I174" t="str">
            <v/>
          </cell>
          <cell r="J174">
            <v>134</v>
          </cell>
          <cell r="K174">
            <v>139</v>
          </cell>
          <cell r="L174">
            <v>132</v>
          </cell>
          <cell r="M174">
            <v>125</v>
          </cell>
          <cell r="N174" t="str">
            <v/>
          </cell>
          <cell r="P174">
            <v>98</v>
          </cell>
          <cell r="R174">
            <v>98</v>
          </cell>
          <cell r="S174">
            <v>0.8</v>
          </cell>
          <cell r="T174">
            <v>78</v>
          </cell>
          <cell r="U174">
            <v>0</v>
          </cell>
          <cell r="V174">
            <v>78</v>
          </cell>
          <cell r="W174">
            <v>18032</v>
          </cell>
        </row>
        <row r="175">
          <cell r="A175" t="str">
            <v>131951</v>
          </cell>
          <cell r="B175" t="str">
            <v>13</v>
          </cell>
          <cell r="C175">
            <v>0</v>
          </cell>
          <cell r="D175" t="str">
            <v>Oxhey, All Saints</v>
          </cell>
          <cell r="E175">
            <v>36</v>
          </cell>
          <cell r="F175">
            <v>33</v>
          </cell>
          <cell r="G175">
            <v>32</v>
          </cell>
          <cell r="H175">
            <v>33</v>
          </cell>
          <cell r="I175" t="str">
            <v/>
          </cell>
          <cell r="J175">
            <v>86</v>
          </cell>
          <cell r="K175">
            <v>82</v>
          </cell>
          <cell r="L175">
            <v>87</v>
          </cell>
          <cell r="M175">
            <v>86</v>
          </cell>
          <cell r="N175" t="str">
            <v/>
          </cell>
          <cell r="P175">
            <v>54</v>
          </cell>
          <cell r="R175">
            <v>54</v>
          </cell>
          <cell r="S175">
            <v>0.5</v>
          </cell>
          <cell r="T175">
            <v>27</v>
          </cell>
          <cell r="U175">
            <v>0</v>
          </cell>
          <cell r="V175">
            <v>27</v>
          </cell>
          <cell r="W175">
            <v>6242</v>
          </cell>
        </row>
        <row r="176">
          <cell r="A176" t="str">
            <v>131960</v>
          </cell>
          <cell r="B176" t="str">
            <v>13</v>
          </cell>
          <cell r="C176">
            <v>0</v>
          </cell>
          <cell r="D176" t="str">
            <v>Oxhey, St Matthew</v>
          </cell>
          <cell r="E176">
            <v>40</v>
          </cell>
          <cell r="F176">
            <v>37</v>
          </cell>
          <cell r="G176">
            <v>26</v>
          </cell>
          <cell r="H176">
            <v>30</v>
          </cell>
          <cell r="I176" t="str">
            <v/>
          </cell>
          <cell r="J176">
            <v>93</v>
          </cell>
          <cell r="K176">
            <v>91</v>
          </cell>
          <cell r="L176">
            <v>87</v>
          </cell>
          <cell r="M176">
            <v>87</v>
          </cell>
          <cell r="N176" t="str">
            <v/>
          </cell>
          <cell r="P176">
            <v>54</v>
          </cell>
          <cell r="R176">
            <v>54</v>
          </cell>
          <cell r="S176">
            <v>1</v>
          </cell>
          <cell r="T176">
            <v>54</v>
          </cell>
          <cell r="U176">
            <v>0</v>
          </cell>
          <cell r="V176">
            <v>54</v>
          </cell>
          <cell r="W176">
            <v>12484</v>
          </cell>
        </row>
        <row r="177">
          <cell r="A177" t="str">
            <v>132730</v>
          </cell>
          <cell r="B177" t="str">
            <v>13</v>
          </cell>
          <cell r="C177">
            <v>0</v>
          </cell>
          <cell r="D177" t="str">
            <v>Watford, Christ Church</v>
          </cell>
          <cell r="E177">
            <v>58</v>
          </cell>
          <cell r="F177">
            <v>58</v>
          </cell>
          <cell r="G177">
            <v>53</v>
          </cell>
          <cell r="H177">
            <v>33</v>
          </cell>
          <cell r="I177" t="str">
            <v/>
          </cell>
          <cell r="J177">
            <v>127</v>
          </cell>
          <cell r="K177">
            <v>121</v>
          </cell>
          <cell r="L177">
            <v>99</v>
          </cell>
          <cell r="M177">
            <v>94</v>
          </cell>
          <cell r="N177" t="str">
            <v/>
          </cell>
          <cell r="P177">
            <v>71</v>
          </cell>
          <cell r="R177">
            <v>71</v>
          </cell>
          <cell r="S177">
            <v>1.1000000000000001</v>
          </cell>
          <cell r="T177">
            <v>78</v>
          </cell>
          <cell r="U177">
            <v>0</v>
          </cell>
          <cell r="V177">
            <v>78</v>
          </cell>
          <cell r="W177">
            <v>18032</v>
          </cell>
        </row>
        <row r="178">
          <cell r="A178" t="str">
            <v>132740</v>
          </cell>
          <cell r="B178" t="str">
            <v>13</v>
          </cell>
          <cell r="C178">
            <v>0</v>
          </cell>
          <cell r="D178" t="str">
            <v>Watford, St Andrew</v>
          </cell>
          <cell r="E178">
            <v>46</v>
          </cell>
          <cell r="F178">
            <v>41</v>
          </cell>
          <cell r="G178">
            <v>45</v>
          </cell>
          <cell r="H178">
            <v>40</v>
          </cell>
          <cell r="I178" t="str">
            <v/>
          </cell>
          <cell r="J178">
            <v>95</v>
          </cell>
          <cell r="K178">
            <v>98</v>
          </cell>
          <cell r="L178">
            <v>78</v>
          </cell>
          <cell r="M178">
            <v>81</v>
          </cell>
          <cell r="N178" t="str">
            <v/>
          </cell>
          <cell r="P178">
            <v>59</v>
          </cell>
          <cell r="R178">
            <v>59</v>
          </cell>
          <cell r="S178">
            <v>1.25</v>
          </cell>
          <cell r="T178">
            <v>74</v>
          </cell>
          <cell r="U178">
            <v>0</v>
          </cell>
          <cell r="V178">
            <v>74</v>
          </cell>
          <cell r="W178">
            <v>17107</v>
          </cell>
        </row>
        <row r="179">
          <cell r="A179" t="str">
            <v>132760</v>
          </cell>
          <cell r="B179" t="str">
            <v>13</v>
          </cell>
          <cell r="C179">
            <v>0</v>
          </cell>
          <cell r="D179" t="str">
            <v>Watford, St John</v>
          </cell>
          <cell r="E179">
            <v>38</v>
          </cell>
          <cell r="F179">
            <v>40</v>
          </cell>
          <cell r="G179">
            <v>42</v>
          </cell>
          <cell r="H179">
            <v>46</v>
          </cell>
          <cell r="I179" t="str">
            <v/>
          </cell>
          <cell r="J179">
            <v>54</v>
          </cell>
          <cell r="K179">
            <v>67</v>
          </cell>
          <cell r="L179">
            <v>64</v>
          </cell>
          <cell r="M179">
            <v>73</v>
          </cell>
          <cell r="N179" t="str">
            <v/>
          </cell>
          <cell r="P179">
            <v>53</v>
          </cell>
          <cell r="R179">
            <v>53</v>
          </cell>
          <cell r="S179">
            <v>0.8</v>
          </cell>
          <cell r="T179">
            <v>42</v>
          </cell>
          <cell r="U179">
            <v>0</v>
          </cell>
          <cell r="V179">
            <v>42</v>
          </cell>
          <cell r="W179">
            <v>9710</v>
          </cell>
        </row>
        <row r="180">
          <cell r="A180" t="str">
            <v>132761</v>
          </cell>
          <cell r="B180" t="str">
            <v>13</v>
          </cell>
          <cell r="C180">
            <v>0</v>
          </cell>
          <cell r="D180" t="str">
            <v>Watford, St Luke</v>
          </cell>
          <cell r="E180">
            <v>173</v>
          </cell>
          <cell r="F180">
            <v>170</v>
          </cell>
          <cell r="G180">
            <v>173</v>
          </cell>
          <cell r="H180">
            <v>166</v>
          </cell>
          <cell r="I180" t="str">
            <v/>
          </cell>
          <cell r="J180">
            <v>260</v>
          </cell>
          <cell r="K180">
            <v>267</v>
          </cell>
          <cell r="L180">
            <v>266</v>
          </cell>
          <cell r="M180">
            <v>274</v>
          </cell>
          <cell r="N180" t="str">
            <v/>
          </cell>
          <cell r="P180">
            <v>209</v>
          </cell>
          <cell r="R180">
            <v>209</v>
          </cell>
          <cell r="S180">
            <v>1.7</v>
          </cell>
          <cell r="T180">
            <v>355</v>
          </cell>
          <cell r="U180">
            <v>0</v>
          </cell>
          <cell r="V180">
            <v>355</v>
          </cell>
          <cell r="W180">
            <v>82069</v>
          </cell>
        </row>
        <row r="181">
          <cell r="A181" t="str">
            <v>132770</v>
          </cell>
          <cell r="B181" t="str">
            <v>13</v>
          </cell>
          <cell r="C181">
            <v>0</v>
          </cell>
          <cell r="D181" t="str">
            <v>Watford</v>
          </cell>
          <cell r="E181">
            <v>133</v>
          </cell>
          <cell r="F181">
            <v>133</v>
          </cell>
          <cell r="G181">
            <v>99</v>
          </cell>
          <cell r="H181">
            <v>118</v>
          </cell>
          <cell r="I181" t="str">
            <v/>
          </cell>
          <cell r="J181">
            <v>185</v>
          </cell>
          <cell r="K181">
            <v>180</v>
          </cell>
          <cell r="L181">
            <v>183</v>
          </cell>
          <cell r="M181">
            <v>189</v>
          </cell>
          <cell r="N181" t="str">
            <v/>
          </cell>
          <cell r="P181">
            <v>144</v>
          </cell>
          <cell r="R181">
            <v>144</v>
          </cell>
          <cell r="S181">
            <v>1.7</v>
          </cell>
          <cell r="T181">
            <v>245</v>
          </cell>
          <cell r="U181">
            <v>0</v>
          </cell>
          <cell r="V181">
            <v>245</v>
          </cell>
          <cell r="W181">
            <v>56639</v>
          </cell>
        </row>
        <row r="182">
          <cell r="A182" t="str">
            <v>132780</v>
          </cell>
          <cell r="B182" t="str">
            <v>13</v>
          </cell>
          <cell r="C182">
            <v>0</v>
          </cell>
          <cell r="D182" t="str">
            <v>Watford, St Michael</v>
          </cell>
          <cell r="E182">
            <v>54</v>
          </cell>
          <cell r="F182">
            <v>54</v>
          </cell>
          <cell r="G182">
            <v>62</v>
          </cell>
          <cell r="H182">
            <v>53</v>
          </cell>
          <cell r="I182" t="str">
            <v/>
          </cell>
          <cell r="J182">
            <v>109</v>
          </cell>
          <cell r="K182">
            <v>109</v>
          </cell>
          <cell r="L182">
            <v>114</v>
          </cell>
          <cell r="M182">
            <v>114</v>
          </cell>
          <cell r="N182" t="str">
            <v/>
          </cell>
          <cell r="P182">
            <v>79</v>
          </cell>
          <cell r="R182">
            <v>79</v>
          </cell>
          <cell r="S182">
            <v>1</v>
          </cell>
          <cell r="T182">
            <v>79</v>
          </cell>
          <cell r="U182">
            <v>0</v>
          </cell>
          <cell r="V182">
            <v>79</v>
          </cell>
          <cell r="W182">
            <v>18263</v>
          </cell>
        </row>
        <row r="183">
          <cell r="A183" t="str">
            <v>132781</v>
          </cell>
          <cell r="B183" t="str">
            <v>13</v>
          </cell>
          <cell r="C183">
            <v>0</v>
          </cell>
          <cell r="D183" t="str">
            <v>Watford, St Peter</v>
          </cell>
          <cell r="E183">
            <v>40</v>
          </cell>
          <cell r="F183">
            <v>40</v>
          </cell>
          <cell r="G183">
            <v>39</v>
          </cell>
          <cell r="H183">
            <v>34</v>
          </cell>
          <cell r="I183" t="str">
            <v/>
          </cell>
          <cell r="J183">
            <v>87</v>
          </cell>
          <cell r="K183">
            <v>83</v>
          </cell>
          <cell r="L183">
            <v>82</v>
          </cell>
          <cell r="M183">
            <v>72</v>
          </cell>
          <cell r="N183" t="str">
            <v/>
          </cell>
          <cell r="P183">
            <v>54</v>
          </cell>
          <cell r="R183">
            <v>54</v>
          </cell>
          <cell r="S183">
            <v>1</v>
          </cell>
          <cell r="T183">
            <v>54</v>
          </cell>
          <cell r="U183">
            <v>0</v>
          </cell>
          <cell r="V183">
            <v>54</v>
          </cell>
          <cell r="W183">
            <v>12484</v>
          </cell>
        </row>
        <row r="184">
          <cell r="A184" t="str">
            <v>140150</v>
          </cell>
          <cell r="B184" t="str">
            <v>14</v>
          </cell>
          <cell r="C184" t="str">
            <v>14a</v>
          </cell>
          <cell r="D184" t="str">
            <v>Ayot St Lawrence</v>
          </cell>
          <cell r="E184">
            <v>13</v>
          </cell>
          <cell r="F184">
            <v>13</v>
          </cell>
          <cell r="G184">
            <v>10</v>
          </cell>
          <cell r="H184">
            <v>10</v>
          </cell>
          <cell r="I184" t="str">
            <v/>
          </cell>
          <cell r="J184">
            <v>10</v>
          </cell>
          <cell r="K184">
            <v>10</v>
          </cell>
          <cell r="L184">
            <v>11</v>
          </cell>
          <cell r="M184">
            <v>9</v>
          </cell>
          <cell r="N184" t="str">
            <v/>
          </cell>
          <cell r="P184">
            <v>11</v>
          </cell>
          <cell r="R184">
            <v>11</v>
          </cell>
          <cell r="S184">
            <v>1.75</v>
          </cell>
          <cell r="T184">
            <v>19</v>
          </cell>
          <cell r="U184">
            <v>0</v>
          </cell>
          <cell r="V184">
            <v>19</v>
          </cell>
          <cell r="W184">
            <v>4392</v>
          </cell>
        </row>
        <row r="185">
          <cell r="A185" t="str">
            <v>140960</v>
          </cell>
          <cell r="B185" t="str">
            <v>14</v>
          </cell>
          <cell r="C185" t="str">
            <v>14b</v>
          </cell>
          <cell r="D185" t="str">
            <v>Flamstead</v>
          </cell>
          <cell r="E185">
            <v>35</v>
          </cell>
          <cell r="F185">
            <v>46</v>
          </cell>
          <cell r="G185">
            <v>32</v>
          </cell>
          <cell r="H185">
            <v>49</v>
          </cell>
          <cell r="I185" t="str">
            <v/>
          </cell>
          <cell r="J185">
            <v>66</v>
          </cell>
          <cell r="K185">
            <v>69</v>
          </cell>
          <cell r="L185">
            <v>70</v>
          </cell>
          <cell r="M185">
            <v>68</v>
          </cell>
          <cell r="N185" t="str">
            <v/>
          </cell>
          <cell r="P185">
            <v>53</v>
          </cell>
          <cell r="R185">
            <v>53</v>
          </cell>
          <cell r="S185">
            <v>1.5</v>
          </cell>
          <cell r="T185">
            <v>80</v>
          </cell>
          <cell r="U185">
            <v>0</v>
          </cell>
          <cell r="V185">
            <v>80</v>
          </cell>
          <cell r="W185">
            <v>18494</v>
          </cell>
        </row>
        <row r="186">
          <cell r="A186" t="str">
            <v>141100</v>
          </cell>
          <cell r="B186" t="str">
            <v>14</v>
          </cell>
          <cell r="C186">
            <v>0</v>
          </cell>
          <cell r="D186" t="str">
            <v>Harpenden, St John</v>
          </cell>
          <cell r="E186">
            <v>125</v>
          </cell>
          <cell r="F186">
            <v>122</v>
          </cell>
          <cell r="G186">
            <v>108</v>
          </cell>
          <cell r="H186">
            <v>92</v>
          </cell>
          <cell r="I186" t="str">
            <v/>
          </cell>
          <cell r="J186">
            <v>235</v>
          </cell>
          <cell r="K186">
            <v>233</v>
          </cell>
          <cell r="L186">
            <v>233</v>
          </cell>
          <cell r="M186">
            <v>230</v>
          </cell>
          <cell r="N186" t="str">
            <v/>
          </cell>
          <cell r="P186">
            <v>157</v>
          </cell>
          <cell r="R186">
            <v>157</v>
          </cell>
          <cell r="S186">
            <v>2</v>
          </cell>
          <cell r="T186">
            <v>314</v>
          </cell>
          <cell r="U186">
            <v>0</v>
          </cell>
          <cell r="V186">
            <v>314</v>
          </cell>
          <cell r="W186">
            <v>72591</v>
          </cell>
        </row>
        <row r="187">
          <cell r="A187" t="str">
            <v>141110</v>
          </cell>
          <cell r="B187" t="str">
            <v>14</v>
          </cell>
          <cell r="C187">
            <v>0</v>
          </cell>
          <cell r="D187" t="str">
            <v>Harpenden</v>
          </cell>
          <cell r="E187">
            <v>393</v>
          </cell>
          <cell r="F187">
            <v>344</v>
          </cell>
          <cell r="G187">
            <v>360</v>
          </cell>
          <cell r="H187">
            <v>353</v>
          </cell>
          <cell r="I187" t="str">
            <v/>
          </cell>
          <cell r="J187">
            <v>654</v>
          </cell>
          <cell r="K187">
            <v>655</v>
          </cell>
          <cell r="L187">
            <v>667</v>
          </cell>
          <cell r="M187">
            <v>663</v>
          </cell>
          <cell r="N187" t="str">
            <v/>
          </cell>
          <cell r="P187">
            <v>476</v>
          </cell>
          <cell r="R187">
            <v>476</v>
          </cell>
          <cell r="S187">
            <v>2</v>
          </cell>
          <cell r="T187">
            <v>952</v>
          </cell>
          <cell r="U187">
            <v>0</v>
          </cell>
          <cell r="V187">
            <v>952</v>
          </cell>
          <cell r="W187">
            <v>220083</v>
          </cell>
        </row>
        <row r="188">
          <cell r="A188" t="str">
            <v>141440</v>
          </cell>
          <cell r="B188" t="str">
            <v>14</v>
          </cell>
          <cell r="C188" t="str">
            <v>14a</v>
          </cell>
          <cell r="D188" t="str">
            <v>Kimpton</v>
          </cell>
          <cell r="E188">
            <v>44</v>
          </cell>
          <cell r="F188">
            <v>44</v>
          </cell>
          <cell r="G188">
            <v>38</v>
          </cell>
          <cell r="H188">
            <v>39</v>
          </cell>
          <cell r="I188" t="str">
            <v/>
          </cell>
          <cell r="J188">
            <v>80</v>
          </cell>
          <cell r="K188">
            <v>82</v>
          </cell>
          <cell r="L188">
            <v>82</v>
          </cell>
          <cell r="M188">
            <v>83</v>
          </cell>
          <cell r="N188" t="str">
            <v/>
          </cell>
          <cell r="P188">
            <v>57</v>
          </cell>
          <cell r="R188">
            <v>57</v>
          </cell>
          <cell r="S188">
            <v>1.75</v>
          </cell>
          <cell r="T188">
            <v>100</v>
          </cell>
          <cell r="U188">
            <v>0</v>
          </cell>
          <cell r="V188">
            <v>100</v>
          </cell>
          <cell r="W188">
            <v>23118</v>
          </cell>
        </row>
        <row r="189">
          <cell r="A189" t="str">
            <v>141760</v>
          </cell>
          <cell r="B189" t="str">
            <v>14</v>
          </cell>
          <cell r="C189" t="str">
            <v>14b</v>
          </cell>
          <cell r="D189" t="str">
            <v>Markyate Street</v>
          </cell>
          <cell r="E189">
            <v>50</v>
          </cell>
          <cell r="F189">
            <v>36</v>
          </cell>
          <cell r="G189">
            <v>40</v>
          </cell>
          <cell r="H189">
            <v>35</v>
          </cell>
          <cell r="I189" t="str">
            <v/>
          </cell>
          <cell r="J189">
            <v>43</v>
          </cell>
          <cell r="K189">
            <v>42</v>
          </cell>
          <cell r="L189">
            <v>41</v>
          </cell>
          <cell r="M189">
            <v>42</v>
          </cell>
          <cell r="N189" t="str">
            <v/>
          </cell>
          <cell r="P189">
            <v>39</v>
          </cell>
          <cell r="R189">
            <v>39</v>
          </cell>
          <cell r="S189">
            <v>1.5</v>
          </cell>
          <cell r="T189">
            <v>59</v>
          </cell>
          <cell r="U189">
            <v>0</v>
          </cell>
          <cell r="V189">
            <v>59</v>
          </cell>
          <cell r="W189">
            <v>13640</v>
          </cell>
        </row>
        <row r="190">
          <cell r="A190" t="str">
            <v>142080</v>
          </cell>
          <cell r="B190" t="str">
            <v>14</v>
          </cell>
          <cell r="C190">
            <v>0</v>
          </cell>
          <cell r="D190" t="str">
            <v>Redbourn</v>
          </cell>
          <cell r="E190">
            <v>220</v>
          </cell>
          <cell r="F190">
            <v>215</v>
          </cell>
          <cell r="G190">
            <v>211</v>
          </cell>
          <cell r="H190">
            <v>205</v>
          </cell>
          <cell r="I190" t="str">
            <v/>
          </cell>
          <cell r="J190">
            <v>285</v>
          </cell>
          <cell r="K190">
            <v>291</v>
          </cell>
          <cell r="L190">
            <v>294</v>
          </cell>
          <cell r="M190">
            <v>281</v>
          </cell>
          <cell r="N190" t="str">
            <v/>
          </cell>
          <cell r="P190">
            <v>242</v>
          </cell>
          <cell r="R190">
            <v>242</v>
          </cell>
          <cell r="S190">
            <v>1.75</v>
          </cell>
          <cell r="T190">
            <v>424</v>
          </cell>
          <cell r="U190">
            <v>0</v>
          </cell>
          <cell r="V190">
            <v>424</v>
          </cell>
          <cell r="W190">
            <v>98020</v>
          </cell>
        </row>
        <row r="191">
          <cell r="A191" t="str">
            <v>142280</v>
          </cell>
          <cell r="B191" t="str">
            <v>14</v>
          </cell>
          <cell r="C191">
            <v>0</v>
          </cell>
          <cell r="D191" t="str">
            <v>Sandridge</v>
          </cell>
          <cell r="E191">
            <v>60</v>
          </cell>
          <cell r="F191">
            <v>57</v>
          </cell>
          <cell r="G191">
            <v>47</v>
          </cell>
          <cell r="H191">
            <v>49</v>
          </cell>
          <cell r="I191" t="str">
            <v/>
          </cell>
          <cell r="J191">
            <v>104</v>
          </cell>
          <cell r="K191">
            <v>113</v>
          </cell>
          <cell r="L191">
            <v>115</v>
          </cell>
          <cell r="M191">
            <v>113</v>
          </cell>
          <cell r="N191" t="str">
            <v/>
          </cell>
          <cell r="P191">
            <v>76</v>
          </cell>
          <cell r="R191">
            <v>76</v>
          </cell>
          <cell r="S191">
            <v>1.5</v>
          </cell>
          <cell r="T191">
            <v>114</v>
          </cell>
          <cell r="U191">
            <v>0</v>
          </cell>
          <cell r="V191">
            <v>114</v>
          </cell>
          <cell r="W191">
            <v>26355</v>
          </cell>
        </row>
        <row r="192">
          <cell r="A192" t="str">
            <v>142860</v>
          </cell>
          <cell r="B192" t="str">
            <v>14</v>
          </cell>
          <cell r="C192">
            <v>0</v>
          </cell>
          <cell r="D192" t="str">
            <v>Wheathampstead</v>
          </cell>
          <cell r="E192">
            <v>131</v>
          </cell>
          <cell r="F192">
            <v>137</v>
          </cell>
          <cell r="G192">
            <v>143</v>
          </cell>
          <cell r="H192">
            <v>130</v>
          </cell>
          <cell r="I192" t="str">
            <v/>
          </cell>
          <cell r="J192">
            <v>186</v>
          </cell>
          <cell r="K192">
            <v>187</v>
          </cell>
          <cell r="L192">
            <v>187</v>
          </cell>
          <cell r="M192">
            <v>184</v>
          </cell>
          <cell r="N192" t="str">
            <v/>
          </cell>
          <cell r="P192">
            <v>156</v>
          </cell>
          <cell r="R192">
            <v>156</v>
          </cell>
          <cell r="S192">
            <v>1.85</v>
          </cell>
          <cell r="T192">
            <v>289</v>
          </cell>
          <cell r="U192">
            <v>0</v>
          </cell>
          <cell r="V192">
            <v>289</v>
          </cell>
          <cell r="W192">
            <v>66811</v>
          </cell>
        </row>
        <row r="193">
          <cell r="A193" t="str">
            <v>150050</v>
          </cell>
          <cell r="B193" t="str">
            <v>15</v>
          </cell>
          <cell r="C193" t="str">
            <v>15a</v>
          </cell>
          <cell r="D193" t="str">
            <v>Ampthill</v>
          </cell>
          <cell r="E193">
            <v>68</v>
          </cell>
          <cell r="F193">
            <v>70</v>
          </cell>
          <cell r="G193">
            <v>54</v>
          </cell>
          <cell r="H193">
            <v>63</v>
          </cell>
          <cell r="I193" t="str">
            <v/>
          </cell>
          <cell r="J193">
            <v>107</v>
          </cell>
          <cell r="K193">
            <v>108</v>
          </cell>
          <cell r="L193">
            <v>106</v>
          </cell>
          <cell r="M193">
            <v>99</v>
          </cell>
          <cell r="N193" t="str">
            <v/>
          </cell>
          <cell r="P193">
            <v>79</v>
          </cell>
          <cell r="R193">
            <v>79</v>
          </cell>
          <cell r="S193">
            <v>1.1000000000000001</v>
          </cell>
          <cell r="T193">
            <v>87</v>
          </cell>
          <cell r="U193">
            <v>0</v>
          </cell>
          <cell r="V193">
            <v>87</v>
          </cell>
          <cell r="W193">
            <v>20113</v>
          </cell>
        </row>
        <row r="194">
          <cell r="A194" t="str">
            <v>150100</v>
          </cell>
          <cell r="B194" t="str">
            <v>15</v>
          </cell>
          <cell r="C194">
            <v>0</v>
          </cell>
          <cell r="D194" t="str">
            <v xml:space="preserve">Arlesey &amp; Astwick                             </v>
          </cell>
          <cell r="E194">
            <v>45</v>
          </cell>
          <cell r="F194">
            <v>53</v>
          </cell>
          <cell r="G194">
            <v>49</v>
          </cell>
          <cell r="H194">
            <v>49</v>
          </cell>
          <cell r="I194" t="str">
            <v/>
          </cell>
          <cell r="J194">
            <v>95</v>
          </cell>
          <cell r="K194">
            <v>93</v>
          </cell>
          <cell r="L194">
            <v>78</v>
          </cell>
          <cell r="M194">
            <v>75</v>
          </cell>
          <cell r="N194" t="str">
            <v/>
          </cell>
          <cell r="P194">
            <v>63</v>
          </cell>
          <cell r="R194">
            <v>63</v>
          </cell>
          <cell r="S194">
            <v>1.1000000000000001</v>
          </cell>
          <cell r="T194">
            <v>69</v>
          </cell>
          <cell r="U194">
            <v>0</v>
          </cell>
          <cell r="V194">
            <v>69</v>
          </cell>
          <cell r="W194">
            <v>15951</v>
          </cell>
        </row>
        <row r="195">
          <cell r="A195" t="str">
            <v>150130</v>
          </cell>
          <cell r="B195" t="str">
            <v>15</v>
          </cell>
          <cell r="C195" t="str">
            <v>15b</v>
          </cell>
          <cell r="D195" t="str">
            <v>Aspley Guise</v>
          </cell>
          <cell r="E195">
            <v>30</v>
          </cell>
          <cell r="F195">
            <v>35</v>
          </cell>
          <cell r="G195">
            <v>35</v>
          </cell>
          <cell r="H195">
            <v>25</v>
          </cell>
          <cell r="I195" t="str">
            <v/>
          </cell>
          <cell r="J195">
            <v>42</v>
          </cell>
          <cell r="K195">
            <v>40</v>
          </cell>
          <cell r="L195">
            <v>42</v>
          </cell>
          <cell r="M195">
            <v>42</v>
          </cell>
          <cell r="N195" t="str">
            <v/>
          </cell>
          <cell r="P195">
            <v>36</v>
          </cell>
          <cell r="R195">
            <v>36</v>
          </cell>
          <cell r="S195">
            <v>1.1000000000000001</v>
          </cell>
          <cell r="T195">
            <v>40</v>
          </cell>
          <cell r="U195">
            <v>0</v>
          </cell>
          <cell r="V195">
            <v>40</v>
          </cell>
          <cell r="W195">
            <v>9247</v>
          </cell>
        </row>
        <row r="196">
          <cell r="A196" t="str">
            <v>150200</v>
          </cell>
          <cell r="B196" t="str">
            <v>15</v>
          </cell>
          <cell r="C196" t="str">
            <v>15c</v>
          </cell>
          <cell r="D196" t="str">
            <v>Barton-le-Cley</v>
          </cell>
          <cell r="E196">
            <v>72</v>
          </cell>
          <cell r="F196">
            <v>51</v>
          </cell>
          <cell r="G196">
            <v>54</v>
          </cell>
          <cell r="H196">
            <v>50</v>
          </cell>
          <cell r="I196" t="str">
            <v/>
          </cell>
          <cell r="J196">
            <v>90</v>
          </cell>
          <cell r="K196">
            <v>95</v>
          </cell>
          <cell r="L196">
            <v>93</v>
          </cell>
          <cell r="M196">
            <v>92</v>
          </cell>
          <cell r="N196" t="str">
            <v/>
          </cell>
          <cell r="P196">
            <v>68</v>
          </cell>
          <cell r="R196">
            <v>68</v>
          </cell>
          <cell r="S196">
            <v>1.1000000000000001</v>
          </cell>
          <cell r="T196">
            <v>75</v>
          </cell>
          <cell r="U196">
            <v>0</v>
          </cell>
          <cell r="V196">
            <v>75</v>
          </cell>
          <cell r="W196">
            <v>17339</v>
          </cell>
        </row>
        <row r="197">
          <cell r="A197" t="str">
            <v>150201</v>
          </cell>
          <cell r="B197" t="str">
            <v>15</v>
          </cell>
          <cell r="C197" t="str">
            <v>15d</v>
          </cell>
          <cell r="D197" t="str">
            <v>Battlesden &amp; Pottesgrove</v>
          </cell>
          <cell r="E197">
            <v>13</v>
          </cell>
          <cell r="F197">
            <v>11</v>
          </cell>
          <cell r="G197">
            <v>13</v>
          </cell>
          <cell r="H197">
            <v>13</v>
          </cell>
          <cell r="I197" t="str">
            <v/>
          </cell>
          <cell r="J197">
            <v>17</v>
          </cell>
          <cell r="K197">
            <v>17</v>
          </cell>
          <cell r="L197">
            <v>17</v>
          </cell>
          <cell r="M197">
            <v>17</v>
          </cell>
          <cell r="N197" t="str">
            <v/>
          </cell>
          <cell r="P197">
            <v>14</v>
          </cell>
          <cell r="R197">
            <v>14</v>
          </cell>
          <cell r="S197">
            <v>1.1000000000000001</v>
          </cell>
          <cell r="T197">
            <v>15</v>
          </cell>
          <cell r="U197">
            <v>0</v>
          </cell>
          <cell r="V197">
            <v>15</v>
          </cell>
          <cell r="W197">
            <v>3468</v>
          </cell>
        </row>
        <row r="198">
          <cell r="A198" t="str">
            <v>150610</v>
          </cell>
          <cell r="B198" t="str">
            <v>15</v>
          </cell>
          <cell r="C198" t="str">
            <v>15e</v>
          </cell>
          <cell r="D198" t="str">
            <v>Campton</v>
          </cell>
          <cell r="E198">
            <v>31</v>
          </cell>
          <cell r="F198">
            <v>24</v>
          </cell>
          <cell r="G198">
            <v>26</v>
          </cell>
          <cell r="H198">
            <v>24</v>
          </cell>
          <cell r="I198" t="str">
            <v/>
          </cell>
          <cell r="J198">
            <v>49</v>
          </cell>
          <cell r="K198">
            <v>47</v>
          </cell>
          <cell r="L198">
            <v>40</v>
          </cell>
          <cell r="M198">
            <v>40</v>
          </cell>
          <cell r="N198" t="str">
            <v/>
          </cell>
          <cell r="P198">
            <v>32</v>
          </cell>
          <cell r="R198">
            <v>32</v>
          </cell>
          <cell r="S198">
            <v>1.1000000000000001</v>
          </cell>
          <cell r="T198">
            <v>35</v>
          </cell>
          <cell r="U198">
            <v>0</v>
          </cell>
          <cell r="V198">
            <v>35</v>
          </cell>
          <cell r="W198">
            <v>8091</v>
          </cell>
        </row>
        <row r="199">
          <cell r="A199" t="str">
            <v>150700</v>
          </cell>
          <cell r="B199" t="str">
            <v>15</v>
          </cell>
          <cell r="C199" t="str">
            <v>15f</v>
          </cell>
          <cell r="D199" t="str">
            <v>Clifton</v>
          </cell>
          <cell r="E199">
            <v>68</v>
          </cell>
          <cell r="F199">
            <v>65</v>
          </cell>
          <cell r="G199">
            <v>79</v>
          </cell>
          <cell r="H199">
            <v>70</v>
          </cell>
          <cell r="I199" t="str">
            <v/>
          </cell>
          <cell r="J199">
            <v>99</v>
          </cell>
          <cell r="K199">
            <v>99</v>
          </cell>
          <cell r="L199">
            <v>99</v>
          </cell>
          <cell r="M199">
            <v>91</v>
          </cell>
          <cell r="N199" t="str">
            <v/>
          </cell>
          <cell r="P199">
            <v>81</v>
          </cell>
          <cell r="R199">
            <v>81</v>
          </cell>
          <cell r="S199">
            <v>1.1000000000000001</v>
          </cell>
          <cell r="T199">
            <v>89</v>
          </cell>
          <cell r="U199">
            <v>0</v>
          </cell>
          <cell r="V199">
            <v>89</v>
          </cell>
          <cell r="W199">
            <v>20575</v>
          </cell>
        </row>
        <row r="200">
          <cell r="A200" t="str">
            <v>150710</v>
          </cell>
          <cell r="B200" t="str">
            <v>15</v>
          </cell>
          <cell r="C200" t="str">
            <v>15e</v>
          </cell>
          <cell r="D200" t="str">
            <v>Clophill</v>
          </cell>
          <cell r="E200">
            <v>21</v>
          </cell>
          <cell r="F200">
            <v>20</v>
          </cell>
          <cell r="G200">
            <v>20</v>
          </cell>
          <cell r="H200">
            <v>20</v>
          </cell>
          <cell r="I200" t="str">
            <v/>
          </cell>
          <cell r="J200">
            <v>37</v>
          </cell>
          <cell r="K200">
            <v>37</v>
          </cell>
          <cell r="L200">
            <v>36</v>
          </cell>
          <cell r="M200">
            <v>32</v>
          </cell>
          <cell r="N200" t="str">
            <v/>
          </cell>
          <cell r="P200">
            <v>26</v>
          </cell>
          <cell r="R200">
            <v>26</v>
          </cell>
          <cell r="S200">
            <v>1.1000000000000001</v>
          </cell>
          <cell r="T200">
            <v>29</v>
          </cell>
          <cell r="U200">
            <v>0</v>
          </cell>
          <cell r="V200">
            <v>29</v>
          </cell>
          <cell r="W200">
            <v>6704</v>
          </cell>
        </row>
        <row r="201">
          <cell r="A201" t="str">
            <v>150930</v>
          </cell>
          <cell r="B201" t="str">
            <v>15</v>
          </cell>
          <cell r="C201" t="str">
            <v>15d</v>
          </cell>
          <cell r="D201" t="str">
            <v>Eversholt</v>
          </cell>
          <cell r="E201">
            <v>18</v>
          </cell>
          <cell r="F201">
            <v>12</v>
          </cell>
          <cell r="G201">
            <v>17</v>
          </cell>
          <cell r="H201">
            <v>19</v>
          </cell>
          <cell r="I201" t="str">
            <v/>
          </cell>
          <cell r="J201">
            <v>19</v>
          </cell>
          <cell r="K201">
            <v>19</v>
          </cell>
          <cell r="L201">
            <v>18</v>
          </cell>
          <cell r="M201">
            <v>16</v>
          </cell>
          <cell r="N201" t="str">
            <v/>
          </cell>
          <cell r="P201">
            <v>17</v>
          </cell>
          <cell r="R201">
            <v>17</v>
          </cell>
          <cell r="S201">
            <v>1.1000000000000001</v>
          </cell>
          <cell r="T201">
            <v>19</v>
          </cell>
          <cell r="U201">
            <v>0</v>
          </cell>
          <cell r="V201">
            <v>19</v>
          </cell>
          <cell r="W201">
            <v>4392</v>
          </cell>
        </row>
        <row r="202">
          <cell r="A202" t="str">
            <v>150961</v>
          </cell>
          <cell r="B202" t="str">
            <v>15</v>
          </cell>
          <cell r="C202" t="str">
            <v>15g</v>
          </cell>
          <cell r="D202" t="str">
            <v>Flitton</v>
          </cell>
          <cell r="E202">
            <v>16</v>
          </cell>
          <cell r="F202">
            <v>25</v>
          </cell>
          <cell r="G202">
            <v>24</v>
          </cell>
          <cell r="H202">
            <v>21</v>
          </cell>
          <cell r="I202" t="str">
            <v/>
          </cell>
          <cell r="J202">
            <v>21</v>
          </cell>
          <cell r="K202">
            <v>24</v>
          </cell>
          <cell r="L202">
            <v>25</v>
          </cell>
          <cell r="M202">
            <v>21</v>
          </cell>
          <cell r="N202" t="str">
            <v/>
          </cell>
          <cell r="P202">
            <v>23</v>
          </cell>
          <cell r="R202">
            <v>23</v>
          </cell>
          <cell r="S202">
            <v>1.1000000000000001</v>
          </cell>
          <cell r="T202">
            <v>25</v>
          </cell>
          <cell r="U202">
            <v>0</v>
          </cell>
          <cell r="V202">
            <v>25</v>
          </cell>
          <cell r="W202">
            <v>5780</v>
          </cell>
        </row>
        <row r="203">
          <cell r="A203" t="str">
            <v>150970</v>
          </cell>
          <cell r="B203" t="str">
            <v>15</v>
          </cell>
          <cell r="C203">
            <v>0</v>
          </cell>
          <cell r="D203" t="str">
            <v>Flitwick</v>
          </cell>
          <cell r="E203">
            <v>73</v>
          </cell>
          <cell r="F203">
            <v>99</v>
          </cell>
          <cell r="G203">
            <v>114</v>
          </cell>
          <cell r="H203">
            <v>114</v>
          </cell>
          <cell r="I203" t="str">
            <v/>
          </cell>
          <cell r="J203">
            <v>100</v>
          </cell>
          <cell r="K203">
            <v>117</v>
          </cell>
          <cell r="L203">
            <v>141</v>
          </cell>
          <cell r="M203">
            <v>154</v>
          </cell>
          <cell r="N203" t="str">
            <v/>
          </cell>
          <cell r="P203">
            <v>120</v>
          </cell>
          <cell r="R203">
            <v>120</v>
          </cell>
          <cell r="S203">
            <v>1.1000000000000001</v>
          </cell>
          <cell r="T203">
            <v>132</v>
          </cell>
          <cell r="U203">
            <v>0</v>
          </cell>
          <cell r="V203">
            <v>132</v>
          </cell>
          <cell r="W203">
            <v>30516</v>
          </cell>
        </row>
        <row r="204">
          <cell r="A204" t="str">
            <v>151090</v>
          </cell>
          <cell r="B204" t="str">
            <v>15</v>
          </cell>
          <cell r="C204">
            <v>0</v>
          </cell>
          <cell r="D204" t="str">
            <v>Harlington</v>
          </cell>
          <cell r="E204">
            <v>36</v>
          </cell>
          <cell r="F204">
            <v>31</v>
          </cell>
          <cell r="G204">
            <v>31</v>
          </cell>
          <cell r="H204">
            <v>35</v>
          </cell>
          <cell r="I204" t="str">
            <v/>
          </cell>
          <cell r="J204">
            <v>43</v>
          </cell>
          <cell r="K204">
            <v>40</v>
          </cell>
          <cell r="L204">
            <v>47</v>
          </cell>
          <cell r="M204">
            <v>54</v>
          </cell>
          <cell r="N204" t="str">
            <v/>
          </cell>
          <cell r="P204">
            <v>38</v>
          </cell>
          <cell r="R204">
            <v>38</v>
          </cell>
          <cell r="S204">
            <v>1.1000000000000001</v>
          </cell>
          <cell r="T204">
            <v>42</v>
          </cell>
          <cell r="U204">
            <v>0</v>
          </cell>
          <cell r="V204">
            <v>42</v>
          </cell>
          <cell r="W204">
            <v>9710</v>
          </cell>
        </row>
        <row r="205">
          <cell r="A205" t="str">
            <v>151150</v>
          </cell>
          <cell r="B205" t="str">
            <v>15</v>
          </cell>
          <cell r="C205" t="str">
            <v>15e</v>
          </cell>
          <cell r="D205" t="str">
            <v>Haynes</v>
          </cell>
          <cell r="E205">
            <v>30</v>
          </cell>
          <cell r="F205">
            <v>29</v>
          </cell>
          <cell r="G205">
            <v>35</v>
          </cell>
          <cell r="H205">
            <v>28</v>
          </cell>
          <cell r="I205" t="str">
            <v/>
          </cell>
          <cell r="J205">
            <v>58</v>
          </cell>
          <cell r="K205">
            <v>59</v>
          </cell>
          <cell r="L205">
            <v>57</v>
          </cell>
          <cell r="M205">
            <v>51</v>
          </cell>
          <cell r="N205" t="str">
            <v/>
          </cell>
          <cell r="P205">
            <v>41</v>
          </cell>
          <cell r="R205">
            <v>41</v>
          </cell>
          <cell r="S205">
            <v>1.1000000000000001</v>
          </cell>
          <cell r="T205">
            <v>45</v>
          </cell>
          <cell r="U205">
            <v>0</v>
          </cell>
          <cell r="V205">
            <v>45</v>
          </cell>
          <cell r="W205">
            <v>10403</v>
          </cell>
        </row>
        <row r="206">
          <cell r="A206" t="str">
            <v>151190</v>
          </cell>
          <cell r="B206" t="str">
            <v>15</v>
          </cell>
          <cell r="C206" t="str">
            <v>15h</v>
          </cell>
          <cell r="D206" t="str">
            <v>Henlow</v>
          </cell>
          <cell r="E206">
            <v>35</v>
          </cell>
          <cell r="F206">
            <v>38</v>
          </cell>
          <cell r="G206">
            <v>36</v>
          </cell>
          <cell r="H206">
            <v>31</v>
          </cell>
          <cell r="I206" t="str">
            <v/>
          </cell>
          <cell r="J206">
            <v>66</v>
          </cell>
          <cell r="K206">
            <v>58</v>
          </cell>
          <cell r="L206">
            <v>61</v>
          </cell>
          <cell r="M206">
            <v>58</v>
          </cell>
          <cell r="N206" t="str">
            <v/>
          </cell>
          <cell r="P206">
            <v>45</v>
          </cell>
          <cell r="R206">
            <v>45</v>
          </cell>
          <cell r="S206">
            <v>1.1000000000000001</v>
          </cell>
          <cell r="T206">
            <v>50</v>
          </cell>
          <cell r="U206">
            <v>0</v>
          </cell>
          <cell r="V206">
            <v>50</v>
          </cell>
          <cell r="W206">
            <v>11559</v>
          </cell>
        </row>
        <row r="207">
          <cell r="A207" t="str">
            <v>151230</v>
          </cell>
          <cell r="B207" t="str">
            <v>15</v>
          </cell>
          <cell r="C207" t="str">
            <v>15c</v>
          </cell>
          <cell r="D207" t="str">
            <v>Hexton</v>
          </cell>
          <cell r="E207">
            <v>7</v>
          </cell>
          <cell r="F207">
            <v>5</v>
          </cell>
          <cell r="G207">
            <v>5</v>
          </cell>
          <cell r="H207">
            <v>4</v>
          </cell>
          <cell r="I207" t="str">
            <v/>
          </cell>
          <cell r="J207">
            <v>12</v>
          </cell>
          <cell r="K207">
            <v>11</v>
          </cell>
          <cell r="L207">
            <v>11</v>
          </cell>
          <cell r="M207">
            <v>10</v>
          </cell>
          <cell r="N207" t="str">
            <v/>
          </cell>
          <cell r="P207">
            <v>7</v>
          </cell>
          <cell r="R207">
            <v>7</v>
          </cell>
          <cell r="S207">
            <v>1.1000000000000001</v>
          </cell>
          <cell r="T207">
            <v>8</v>
          </cell>
          <cell r="U207">
            <v>0</v>
          </cell>
          <cell r="V207">
            <v>8</v>
          </cell>
          <cell r="W207">
            <v>1849</v>
          </cell>
        </row>
        <row r="208">
          <cell r="A208" t="str">
            <v>151260</v>
          </cell>
          <cell r="B208" t="str">
            <v>15</v>
          </cell>
          <cell r="C208" t="str">
            <v>15c</v>
          </cell>
          <cell r="D208" t="str">
            <v>Higham Gobion</v>
          </cell>
          <cell r="E208">
            <v>7</v>
          </cell>
          <cell r="F208">
            <v>5</v>
          </cell>
          <cell r="G208">
            <v>7</v>
          </cell>
          <cell r="H208">
            <v>7</v>
          </cell>
          <cell r="I208" t="str">
            <v/>
          </cell>
          <cell r="J208">
            <v>7</v>
          </cell>
          <cell r="K208">
            <v>7</v>
          </cell>
          <cell r="L208">
            <v>7</v>
          </cell>
          <cell r="M208">
            <v>7</v>
          </cell>
          <cell r="N208" t="str">
            <v/>
          </cell>
          <cell r="P208">
            <v>7</v>
          </cell>
          <cell r="R208">
            <v>7</v>
          </cell>
          <cell r="S208">
            <v>1.1000000000000001</v>
          </cell>
          <cell r="T208">
            <v>8</v>
          </cell>
          <cell r="U208">
            <v>0</v>
          </cell>
          <cell r="V208">
            <v>8</v>
          </cell>
          <cell r="W208">
            <v>1849</v>
          </cell>
        </row>
        <row r="209">
          <cell r="A209" t="str">
            <v>151380</v>
          </cell>
          <cell r="B209" t="str">
            <v>15</v>
          </cell>
          <cell r="C209" t="str">
            <v>15b</v>
          </cell>
          <cell r="D209" t="str">
            <v>Husborne Crawley</v>
          </cell>
          <cell r="E209">
            <v>4</v>
          </cell>
          <cell r="F209">
            <v>3</v>
          </cell>
          <cell r="G209">
            <v>4</v>
          </cell>
          <cell r="H209">
            <v>0</v>
          </cell>
          <cell r="I209" t="str">
            <v/>
          </cell>
          <cell r="J209">
            <v>5</v>
          </cell>
          <cell r="K209">
            <v>5</v>
          </cell>
          <cell r="L209">
            <v>5</v>
          </cell>
          <cell r="M209">
            <v>3</v>
          </cell>
          <cell r="N209" t="str">
            <v/>
          </cell>
          <cell r="P209">
            <v>3</v>
          </cell>
          <cell r="R209">
            <v>3</v>
          </cell>
          <cell r="S209">
            <v>1.1000000000000001</v>
          </cell>
          <cell r="T209">
            <v>3</v>
          </cell>
          <cell r="U209">
            <v>0</v>
          </cell>
          <cell r="V209">
            <v>3</v>
          </cell>
          <cell r="W209">
            <v>694</v>
          </cell>
        </row>
        <row r="210">
          <cell r="A210" t="str">
            <v>151490</v>
          </cell>
          <cell r="B210" t="str">
            <v>15</v>
          </cell>
          <cell r="C210" t="str">
            <v>15h</v>
          </cell>
          <cell r="D210" t="str">
            <v>Langford</v>
          </cell>
          <cell r="E210">
            <v>43</v>
          </cell>
          <cell r="F210">
            <v>38</v>
          </cell>
          <cell r="G210">
            <v>36</v>
          </cell>
          <cell r="H210">
            <v>32</v>
          </cell>
          <cell r="I210" t="str">
            <v/>
          </cell>
          <cell r="J210">
            <v>60</v>
          </cell>
          <cell r="K210">
            <v>53</v>
          </cell>
          <cell r="L210">
            <v>54</v>
          </cell>
          <cell r="M210">
            <v>58</v>
          </cell>
          <cell r="N210" t="str">
            <v/>
          </cell>
          <cell r="P210">
            <v>43</v>
          </cell>
          <cell r="R210">
            <v>43</v>
          </cell>
          <cell r="S210">
            <v>1.1000000000000001</v>
          </cell>
          <cell r="T210">
            <v>47</v>
          </cell>
          <cell r="U210">
            <v>0</v>
          </cell>
          <cell r="V210">
            <v>47</v>
          </cell>
          <cell r="W210">
            <v>10865</v>
          </cell>
        </row>
        <row r="211">
          <cell r="A211" t="str">
            <v>151780</v>
          </cell>
          <cell r="B211" t="str">
            <v>15</v>
          </cell>
          <cell r="C211">
            <v>0</v>
          </cell>
          <cell r="D211" t="str">
            <v>Maulden</v>
          </cell>
          <cell r="E211">
            <v>52</v>
          </cell>
          <cell r="F211">
            <v>50</v>
          </cell>
          <cell r="G211">
            <v>52</v>
          </cell>
          <cell r="H211">
            <v>45</v>
          </cell>
          <cell r="I211" t="str">
            <v/>
          </cell>
          <cell r="J211">
            <v>99</v>
          </cell>
          <cell r="K211">
            <v>99</v>
          </cell>
          <cell r="L211">
            <v>99</v>
          </cell>
          <cell r="M211">
            <v>93</v>
          </cell>
          <cell r="N211" t="str">
            <v/>
          </cell>
          <cell r="P211">
            <v>68</v>
          </cell>
          <cell r="R211">
            <v>68</v>
          </cell>
          <cell r="S211">
            <v>1.1000000000000001</v>
          </cell>
          <cell r="T211">
            <v>75</v>
          </cell>
          <cell r="U211">
            <v>0</v>
          </cell>
          <cell r="V211">
            <v>75</v>
          </cell>
          <cell r="W211">
            <v>17339</v>
          </cell>
        </row>
        <row r="212">
          <cell r="A212" t="str">
            <v>151790</v>
          </cell>
          <cell r="B212" t="str">
            <v>15</v>
          </cell>
          <cell r="C212" t="str">
            <v>15i</v>
          </cell>
          <cell r="D212" t="str">
            <v>Meppershall</v>
          </cell>
          <cell r="E212">
            <v>20</v>
          </cell>
          <cell r="F212">
            <v>23</v>
          </cell>
          <cell r="G212">
            <v>25</v>
          </cell>
          <cell r="H212">
            <v>25</v>
          </cell>
          <cell r="I212" t="str">
            <v/>
          </cell>
          <cell r="J212">
            <v>54</v>
          </cell>
          <cell r="K212">
            <v>53</v>
          </cell>
          <cell r="L212">
            <v>60</v>
          </cell>
          <cell r="M212">
            <v>60</v>
          </cell>
          <cell r="N212" t="str">
            <v/>
          </cell>
          <cell r="P212">
            <v>38</v>
          </cell>
          <cell r="R212">
            <v>38</v>
          </cell>
          <cell r="S212">
            <v>1.1000000000000001</v>
          </cell>
          <cell r="T212">
            <v>42</v>
          </cell>
          <cell r="U212">
            <v>0</v>
          </cell>
          <cell r="V212">
            <v>42</v>
          </cell>
          <cell r="W212">
            <v>9710</v>
          </cell>
        </row>
        <row r="213">
          <cell r="A213" t="str">
            <v>151810</v>
          </cell>
          <cell r="B213" t="str">
            <v>15</v>
          </cell>
          <cell r="C213" t="str">
            <v>15a</v>
          </cell>
          <cell r="D213" t="str">
            <v>Millbrook</v>
          </cell>
          <cell r="E213">
            <v>16</v>
          </cell>
          <cell r="F213">
            <v>16</v>
          </cell>
          <cell r="G213">
            <v>17</v>
          </cell>
          <cell r="H213">
            <v>10</v>
          </cell>
          <cell r="I213" t="str">
            <v/>
          </cell>
          <cell r="J213">
            <v>21</v>
          </cell>
          <cell r="K213">
            <v>16</v>
          </cell>
          <cell r="L213">
            <v>16</v>
          </cell>
          <cell r="M213">
            <v>15</v>
          </cell>
          <cell r="N213" t="str">
            <v/>
          </cell>
          <cell r="P213">
            <v>15</v>
          </cell>
          <cell r="R213">
            <v>15</v>
          </cell>
          <cell r="S213">
            <v>1.1000000000000001</v>
          </cell>
          <cell r="T213">
            <v>17</v>
          </cell>
          <cell r="U213">
            <v>0</v>
          </cell>
          <cell r="V213">
            <v>17</v>
          </cell>
          <cell r="W213">
            <v>3930</v>
          </cell>
        </row>
        <row r="214">
          <cell r="A214" t="str">
            <v>151820</v>
          </cell>
          <cell r="B214" t="str">
            <v>15</v>
          </cell>
          <cell r="C214" t="str">
            <v>15d</v>
          </cell>
          <cell r="D214" t="str">
            <v>Milton Bryan</v>
          </cell>
          <cell r="E214">
            <v>10</v>
          </cell>
          <cell r="F214">
            <v>10</v>
          </cell>
          <cell r="G214">
            <v>17</v>
          </cell>
          <cell r="H214">
            <v>13</v>
          </cell>
          <cell r="I214" t="str">
            <v/>
          </cell>
          <cell r="J214">
            <v>12</v>
          </cell>
          <cell r="K214">
            <v>13</v>
          </cell>
          <cell r="L214">
            <v>14</v>
          </cell>
          <cell r="M214">
            <v>15</v>
          </cell>
          <cell r="N214" t="str">
            <v/>
          </cell>
          <cell r="P214">
            <v>14</v>
          </cell>
          <cell r="R214">
            <v>14</v>
          </cell>
          <cell r="S214">
            <v>1.1000000000000001</v>
          </cell>
          <cell r="T214">
            <v>15</v>
          </cell>
          <cell r="U214">
            <v>0</v>
          </cell>
          <cell r="V214">
            <v>15</v>
          </cell>
          <cell r="W214">
            <v>3468</v>
          </cell>
        </row>
        <row r="215">
          <cell r="A215" t="str">
            <v>152040</v>
          </cell>
          <cell r="B215" t="str">
            <v>15</v>
          </cell>
          <cell r="C215" t="str">
            <v>15g</v>
          </cell>
          <cell r="D215" t="str">
            <v>Pulloxhill</v>
          </cell>
          <cell r="E215">
            <v>12</v>
          </cell>
          <cell r="F215">
            <v>17</v>
          </cell>
          <cell r="G215">
            <v>28</v>
          </cell>
          <cell r="H215">
            <v>28</v>
          </cell>
          <cell r="I215" t="str">
            <v/>
          </cell>
          <cell r="J215">
            <v>15</v>
          </cell>
          <cell r="K215">
            <v>15</v>
          </cell>
          <cell r="L215">
            <v>18</v>
          </cell>
          <cell r="M215">
            <v>18</v>
          </cell>
          <cell r="N215" t="str">
            <v/>
          </cell>
          <cell r="P215">
            <v>21</v>
          </cell>
          <cell r="R215">
            <v>21</v>
          </cell>
          <cell r="S215">
            <v>1.1000000000000001</v>
          </cell>
          <cell r="T215">
            <v>23</v>
          </cell>
          <cell r="U215">
            <v>0</v>
          </cell>
          <cell r="V215">
            <v>23</v>
          </cell>
          <cell r="W215">
            <v>5317</v>
          </cell>
        </row>
        <row r="216">
          <cell r="A216" t="str">
            <v>152120</v>
          </cell>
          <cell r="B216" t="str">
            <v>15</v>
          </cell>
          <cell r="C216" t="str">
            <v>15b</v>
          </cell>
          <cell r="D216" t="str">
            <v>Ridgmont</v>
          </cell>
          <cell r="E216">
            <v>2</v>
          </cell>
          <cell r="F216">
            <v>4</v>
          </cell>
          <cell r="G216">
            <v>3</v>
          </cell>
          <cell r="H216">
            <v>2</v>
          </cell>
          <cell r="I216" t="str">
            <v/>
          </cell>
          <cell r="J216">
            <v>9</v>
          </cell>
          <cell r="K216">
            <v>9</v>
          </cell>
          <cell r="L216">
            <v>9</v>
          </cell>
          <cell r="M216">
            <v>4</v>
          </cell>
          <cell r="N216" t="str">
            <v/>
          </cell>
          <cell r="P216">
            <v>5</v>
          </cell>
          <cell r="R216">
            <v>5</v>
          </cell>
          <cell r="S216">
            <v>1.1000000000000001</v>
          </cell>
          <cell r="T216">
            <v>6</v>
          </cell>
          <cell r="U216">
            <v>0</v>
          </cell>
          <cell r="V216">
            <v>6</v>
          </cell>
          <cell r="W216">
            <v>1387</v>
          </cell>
        </row>
        <row r="217">
          <cell r="A217" t="str">
            <v>152330</v>
          </cell>
          <cell r="B217" t="str">
            <v>15</v>
          </cell>
          <cell r="C217" t="str">
            <v>15i</v>
          </cell>
          <cell r="D217" t="str">
            <v>Shefford</v>
          </cell>
          <cell r="E217">
            <v>32</v>
          </cell>
          <cell r="F217">
            <v>31</v>
          </cell>
          <cell r="G217">
            <v>32</v>
          </cell>
          <cell r="H217">
            <v>31</v>
          </cell>
          <cell r="I217" t="str">
            <v/>
          </cell>
          <cell r="J217">
            <v>60</v>
          </cell>
          <cell r="K217">
            <v>67</v>
          </cell>
          <cell r="L217">
            <v>67</v>
          </cell>
          <cell r="M217">
            <v>65</v>
          </cell>
          <cell r="N217" t="str">
            <v/>
          </cell>
          <cell r="P217">
            <v>45</v>
          </cell>
          <cell r="R217">
            <v>45</v>
          </cell>
          <cell r="S217">
            <v>1.1000000000000001</v>
          </cell>
          <cell r="T217">
            <v>50</v>
          </cell>
          <cell r="U217">
            <v>0</v>
          </cell>
          <cell r="V217">
            <v>50</v>
          </cell>
          <cell r="W217">
            <v>11559</v>
          </cell>
        </row>
        <row r="218">
          <cell r="A218" t="str">
            <v>152350</v>
          </cell>
          <cell r="B218" t="str">
            <v>15</v>
          </cell>
          <cell r="C218" t="str">
            <v>15j</v>
          </cell>
          <cell r="D218" t="str">
            <v>Shillington and Gravenhurst</v>
          </cell>
          <cell r="E218">
            <v>30</v>
          </cell>
          <cell r="F218">
            <v>28</v>
          </cell>
          <cell r="G218">
            <v>30</v>
          </cell>
          <cell r="H218">
            <v>31</v>
          </cell>
          <cell r="I218" t="str">
            <v/>
          </cell>
          <cell r="J218">
            <v>56</v>
          </cell>
          <cell r="K218">
            <v>56</v>
          </cell>
          <cell r="L218">
            <v>56</v>
          </cell>
          <cell r="M218">
            <v>56</v>
          </cell>
          <cell r="N218" t="str">
            <v/>
          </cell>
          <cell r="P218">
            <v>40</v>
          </cell>
          <cell r="R218">
            <v>40</v>
          </cell>
          <cell r="S218">
            <v>1.1000000000000001</v>
          </cell>
          <cell r="T218">
            <v>44</v>
          </cell>
          <cell r="U218">
            <v>0</v>
          </cell>
          <cell r="V218">
            <v>44</v>
          </cell>
          <cell r="W218">
            <v>10172</v>
          </cell>
        </row>
        <row r="219">
          <cell r="A219" t="str">
            <v>152360</v>
          </cell>
          <cell r="B219" t="str">
            <v>15</v>
          </cell>
          <cell r="C219" t="str">
            <v>15g</v>
          </cell>
          <cell r="D219" t="str">
            <v>Silsoe</v>
          </cell>
          <cell r="E219">
            <v>37</v>
          </cell>
          <cell r="F219">
            <v>40</v>
          </cell>
          <cell r="G219">
            <v>44</v>
          </cell>
          <cell r="H219">
            <v>45</v>
          </cell>
          <cell r="I219" t="str">
            <v/>
          </cell>
          <cell r="J219">
            <v>55</v>
          </cell>
          <cell r="K219">
            <v>55</v>
          </cell>
          <cell r="L219">
            <v>60</v>
          </cell>
          <cell r="M219">
            <v>62</v>
          </cell>
          <cell r="N219" t="str">
            <v/>
          </cell>
          <cell r="P219">
            <v>49</v>
          </cell>
          <cell r="R219">
            <v>49</v>
          </cell>
          <cell r="S219">
            <v>1.1000000000000001</v>
          </cell>
          <cell r="T219">
            <v>54</v>
          </cell>
          <cell r="U219">
            <v>0</v>
          </cell>
          <cell r="V219">
            <v>54</v>
          </cell>
          <cell r="W219">
            <v>12484</v>
          </cell>
        </row>
        <row r="220">
          <cell r="A220" t="str">
            <v>152370</v>
          </cell>
          <cell r="B220" t="str">
            <v>15</v>
          </cell>
          <cell r="C220" t="str">
            <v>15f</v>
          </cell>
          <cell r="D220" t="str">
            <v>Southill</v>
          </cell>
          <cell r="E220">
            <v>27</v>
          </cell>
          <cell r="F220">
            <v>30</v>
          </cell>
          <cell r="G220">
            <v>29</v>
          </cell>
          <cell r="H220">
            <v>31</v>
          </cell>
          <cell r="I220" t="str">
            <v/>
          </cell>
          <cell r="J220">
            <v>39</v>
          </cell>
          <cell r="K220">
            <v>40</v>
          </cell>
          <cell r="L220">
            <v>40</v>
          </cell>
          <cell r="M220">
            <v>38</v>
          </cell>
          <cell r="N220" t="str">
            <v/>
          </cell>
          <cell r="P220">
            <v>34</v>
          </cell>
          <cell r="R220">
            <v>34</v>
          </cell>
          <cell r="S220">
            <v>1.1000000000000001</v>
          </cell>
          <cell r="T220">
            <v>37</v>
          </cell>
          <cell r="U220">
            <v>0</v>
          </cell>
          <cell r="V220">
            <v>37</v>
          </cell>
          <cell r="W220">
            <v>8554</v>
          </cell>
        </row>
        <row r="221">
          <cell r="A221" t="str">
            <v>152430</v>
          </cell>
          <cell r="B221" t="str">
            <v>15</v>
          </cell>
          <cell r="C221" t="str">
            <v>15a</v>
          </cell>
          <cell r="D221" t="str">
            <v>Steppingley</v>
          </cell>
          <cell r="E221">
            <v>8</v>
          </cell>
          <cell r="F221">
            <v>9</v>
          </cell>
          <cell r="G221">
            <v>11</v>
          </cell>
          <cell r="H221">
            <v>12</v>
          </cell>
          <cell r="I221" t="str">
            <v/>
          </cell>
          <cell r="J221">
            <v>9</v>
          </cell>
          <cell r="K221">
            <v>11</v>
          </cell>
          <cell r="L221">
            <v>10</v>
          </cell>
          <cell r="M221">
            <v>10</v>
          </cell>
          <cell r="N221" t="str">
            <v/>
          </cell>
          <cell r="P221">
            <v>11</v>
          </cell>
          <cell r="R221">
            <v>11</v>
          </cell>
          <cell r="S221">
            <v>1.1000000000000001</v>
          </cell>
          <cell r="T221">
            <v>12</v>
          </cell>
          <cell r="U221">
            <v>0</v>
          </cell>
          <cell r="V221">
            <v>12</v>
          </cell>
          <cell r="W221">
            <v>2774</v>
          </cell>
        </row>
        <row r="222">
          <cell r="A222" t="str">
            <v>152580</v>
          </cell>
          <cell r="B222" t="str">
            <v>15</v>
          </cell>
          <cell r="C222" t="str">
            <v>15k</v>
          </cell>
          <cell r="D222" t="str">
            <v>Tingrith</v>
          </cell>
          <cell r="E222">
            <v>8</v>
          </cell>
          <cell r="F222">
            <v>8</v>
          </cell>
          <cell r="G222">
            <v>10</v>
          </cell>
          <cell r="H222">
            <v>10</v>
          </cell>
          <cell r="I222" t="str">
            <v/>
          </cell>
          <cell r="J222">
            <v>22</v>
          </cell>
          <cell r="K222">
            <v>16</v>
          </cell>
          <cell r="L222">
            <v>16</v>
          </cell>
          <cell r="M222">
            <v>12</v>
          </cell>
          <cell r="N222" t="str">
            <v/>
          </cell>
          <cell r="P222">
            <v>11</v>
          </cell>
          <cell r="R222">
            <v>11</v>
          </cell>
          <cell r="S222">
            <v>1.1000000000000001</v>
          </cell>
          <cell r="T222">
            <v>12</v>
          </cell>
          <cell r="U222">
            <v>0</v>
          </cell>
          <cell r="V222">
            <v>12</v>
          </cell>
          <cell r="W222">
            <v>2774</v>
          </cell>
        </row>
        <row r="223">
          <cell r="A223" t="str">
            <v>152650</v>
          </cell>
          <cell r="B223" t="str">
            <v>15</v>
          </cell>
          <cell r="C223" t="str">
            <v>15j</v>
          </cell>
          <cell r="D223" t="str">
            <v>Stondon</v>
          </cell>
          <cell r="E223">
            <v>16</v>
          </cell>
          <cell r="F223">
            <v>16</v>
          </cell>
          <cell r="G223">
            <v>12</v>
          </cell>
          <cell r="H223">
            <v>16</v>
          </cell>
          <cell r="I223" t="str">
            <v/>
          </cell>
          <cell r="J223">
            <v>36</v>
          </cell>
          <cell r="K223">
            <v>36</v>
          </cell>
          <cell r="L223">
            <v>39</v>
          </cell>
          <cell r="M223">
            <v>36</v>
          </cell>
          <cell r="N223" t="str">
            <v/>
          </cell>
          <cell r="P223">
            <v>24</v>
          </cell>
          <cell r="R223">
            <v>24</v>
          </cell>
          <cell r="S223">
            <v>1.1000000000000001</v>
          </cell>
          <cell r="T223">
            <v>26</v>
          </cell>
          <cell r="U223">
            <v>0</v>
          </cell>
          <cell r="V223">
            <v>26</v>
          </cell>
          <cell r="W223">
            <v>6011</v>
          </cell>
        </row>
        <row r="224">
          <cell r="A224" t="str">
            <v>152850</v>
          </cell>
          <cell r="B224" t="str">
            <v>15</v>
          </cell>
          <cell r="C224" t="str">
            <v>15k</v>
          </cell>
          <cell r="D224" t="str">
            <v>Westoning</v>
          </cell>
          <cell r="E224">
            <v>72</v>
          </cell>
          <cell r="F224">
            <v>74</v>
          </cell>
          <cell r="G224">
            <v>56</v>
          </cell>
          <cell r="H224">
            <v>54</v>
          </cell>
          <cell r="I224" t="str">
            <v/>
          </cell>
          <cell r="J224">
            <v>91</v>
          </cell>
          <cell r="K224">
            <v>90</v>
          </cell>
          <cell r="L224">
            <v>83</v>
          </cell>
          <cell r="M224">
            <v>76</v>
          </cell>
          <cell r="N224" t="str">
            <v/>
          </cell>
          <cell r="P224">
            <v>70</v>
          </cell>
          <cell r="R224">
            <v>70</v>
          </cell>
          <cell r="S224">
            <v>1.1000000000000001</v>
          </cell>
          <cell r="T224">
            <v>77</v>
          </cell>
          <cell r="U224">
            <v>0</v>
          </cell>
          <cell r="V224">
            <v>77</v>
          </cell>
          <cell r="W224">
            <v>17801</v>
          </cell>
        </row>
        <row r="225">
          <cell r="A225" t="str">
            <v>152930</v>
          </cell>
          <cell r="B225" t="str">
            <v>15</v>
          </cell>
          <cell r="C225" t="str">
            <v>15d</v>
          </cell>
          <cell r="D225" t="str">
            <v>Woburn</v>
          </cell>
          <cell r="E225">
            <v>72</v>
          </cell>
          <cell r="F225">
            <v>70</v>
          </cell>
          <cell r="G225">
            <v>67</v>
          </cell>
          <cell r="H225">
            <v>57</v>
          </cell>
          <cell r="I225" t="str">
            <v/>
          </cell>
          <cell r="J225">
            <v>93</v>
          </cell>
          <cell r="K225">
            <v>85</v>
          </cell>
          <cell r="L225">
            <v>82</v>
          </cell>
          <cell r="M225">
            <v>87</v>
          </cell>
          <cell r="N225" t="str">
            <v/>
          </cell>
          <cell r="P225">
            <v>73</v>
          </cell>
          <cell r="R225">
            <v>73</v>
          </cell>
          <cell r="S225">
            <v>1.1000000000000001</v>
          </cell>
          <cell r="T225">
            <v>80</v>
          </cell>
          <cell r="U225">
            <v>0</v>
          </cell>
          <cell r="V225">
            <v>80</v>
          </cell>
          <cell r="W225">
            <v>18494</v>
          </cell>
        </row>
        <row r="226">
          <cell r="A226" t="str">
            <v>152940</v>
          </cell>
          <cell r="B226" t="str">
            <v>15</v>
          </cell>
          <cell r="C226">
            <v>0</v>
          </cell>
          <cell r="D226" t="str">
            <v>Woburn Sands</v>
          </cell>
          <cell r="E226">
            <v>77</v>
          </cell>
          <cell r="F226">
            <v>88</v>
          </cell>
          <cell r="G226">
            <v>92</v>
          </cell>
          <cell r="H226">
            <v>80</v>
          </cell>
          <cell r="I226" t="str">
            <v/>
          </cell>
          <cell r="J226">
            <v>129</v>
          </cell>
          <cell r="K226">
            <v>136</v>
          </cell>
          <cell r="L226">
            <v>135</v>
          </cell>
          <cell r="M226">
            <v>141</v>
          </cell>
          <cell r="N226" t="str">
            <v/>
          </cell>
          <cell r="P226">
            <v>107</v>
          </cell>
          <cell r="R226">
            <v>107</v>
          </cell>
          <cell r="S226">
            <v>1.1000000000000001</v>
          </cell>
          <cell r="T226">
            <v>118</v>
          </cell>
          <cell r="U226">
            <v>0</v>
          </cell>
          <cell r="V226">
            <v>118</v>
          </cell>
          <cell r="W226">
            <v>27279</v>
          </cell>
        </row>
        <row r="227">
          <cell r="A227" t="str">
            <v>160220</v>
          </cell>
          <cell r="B227" t="str">
            <v>16</v>
          </cell>
          <cell r="C227">
            <v>0</v>
          </cell>
          <cell r="D227" t="str">
            <v>Bedford, All Saints</v>
          </cell>
          <cell r="E227">
            <v>71</v>
          </cell>
          <cell r="F227">
            <v>75</v>
          </cell>
          <cell r="G227">
            <v>60</v>
          </cell>
          <cell r="H227">
            <v>60</v>
          </cell>
          <cell r="I227" t="str">
            <v/>
          </cell>
          <cell r="J227">
            <v>149</v>
          </cell>
          <cell r="K227">
            <v>149</v>
          </cell>
          <cell r="L227">
            <v>157</v>
          </cell>
          <cell r="M227">
            <v>153</v>
          </cell>
          <cell r="N227" t="str">
            <v/>
          </cell>
          <cell r="P227">
            <v>100</v>
          </cell>
          <cell r="R227">
            <v>100</v>
          </cell>
          <cell r="S227">
            <v>0.4</v>
          </cell>
          <cell r="T227">
            <v>40</v>
          </cell>
          <cell r="U227">
            <v>0</v>
          </cell>
          <cell r="V227">
            <v>40</v>
          </cell>
          <cell r="W227">
            <v>9247</v>
          </cell>
        </row>
        <row r="228">
          <cell r="A228" t="str">
            <v>160230</v>
          </cell>
          <cell r="B228" t="str">
            <v>16</v>
          </cell>
          <cell r="C228">
            <v>0</v>
          </cell>
          <cell r="D228" t="str">
            <v>Bedford, Christ Church</v>
          </cell>
          <cell r="E228">
            <v>175</v>
          </cell>
          <cell r="F228">
            <v>170</v>
          </cell>
          <cell r="G228">
            <v>179</v>
          </cell>
          <cell r="H228">
            <v>192</v>
          </cell>
          <cell r="I228" t="str">
            <v/>
          </cell>
          <cell r="J228">
            <v>294</v>
          </cell>
          <cell r="K228">
            <v>307</v>
          </cell>
          <cell r="L228">
            <v>318</v>
          </cell>
          <cell r="M228">
            <v>318</v>
          </cell>
          <cell r="N228" t="str">
            <v/>
          </cell>
          <cell r="P228">
            <v>234</v>
          </cell>
          <cell r="R228">
            <v>234</v>
          </cell>
          <cell r="S228">
            <v>2.0499999999999998</v>
          </cell>
          <cell r="T228">
            <v>480</v>
          </cell>
          <cell r="U228">
            <v>0</v>
          </cell>
          <cell r="V228">
            <v>480</v>
          </cell>
          <cell r="W228">
            <v>110966</v>
          </cell>
        </row>
        <row r="229">
          <cell r="A229" t="str">
            <v>160250</v>
          </cell>
          <cell r="B229" t="str">
            <v>16</v>
          </cell>
          <cell r="C229">
            <v>0</v>
          </cell>
          <cell r="D229" t="str">
            <v>Bedford, St Andrew</v>
          </cell>
          <cell r="E229">
            <v>140</v>
          </cell>
          <cell r="F229">
            <v>136</v>
          </cell>
          <cell r="G229">
            <v>141</v>
          </cell>
          <cell r="H229">
            <v>142</v>
          </cell>
          <cell r="I229" t="str">
            <v/>
          </cell>
          <cell r="J229">
            <v>258</v>
          </cell>
          <cell r="K229">
            <v>271</v>
          </cell>
          <cell r="L229">
            <v>269</v>
          </cell>
          <cell r="M229">
            <v>276</v>
          </cell>
          <cell r="N229" t="str">
            <v/>
          </cell>
          <cell r="P229">
            <v>193</v>
          </cell>
          <cell r="R229">
            <v>193</v>
          </cell>
          <cell r="S229">
            <v>2.1</v>
          </cell>
          <cell r="T229">
            <v>405</v>
          </cell>
          <cell r="U229">
            <v>0</v>
          </cell>
          <cell r="V229">
            <v>405</v>
          </cell>
          <cell r="W229">
            <v>93628</v>
          </cell>
        </row>
        <row r="230">
          <cell r="A230" t="str">
            <v>160270</v>
          </cell>
          <cell r="B230" t="str">
            <v>16</v>
          </cell>
          <cell r="C230">
            <v>0</v>
          </cell>
          <cell r="D230" t="str">
            <v>Bedford, St John &amp; St Leonard</v>
          </cell>
          <cell r="E230">
            <v>75</v>
          </cell>
          <cell r="F230">
            <v>91</v>
          </cell>
          <cell r="G230">
            <v>78</v>
          </cell>
          <cell r="H230">
            <v>64</v>
          </cell>
          <cell r="I230" t="str">
            <v/>
          </cell>
          <cell r="J230">
            <v>104</v>
          </cell>
          <cell r="K230">
            <v>110</v>
          </cell>
          <cell r="L230">
            <v>114</v>
          </cell>
          <cell r="M230">
            <v>114</v>
          </cell>
          <cell r="N230" t="str">
            <v/>
          </cell>
          <cell r="P230">
            <v>92</v>
          </cell>
          <cell r="R230">
            <v>92</v>
          </cell>
          <cell r="S230">
            <v>1.4</v>
          </cell>
          <cell r="T230">
            <v>129</v>
          </cell>
          <cell r="U230">
            <v>0</v>
          </cell>
          <cell r="V230">
            <v>129</v>
          </cell>
          <cell r="W230">
            <v>29822</v>
          </cell>
        </row>
        <row r="231">
          <cell r="A231" t="str">
            <v>160280</v>
          </cell>
          <cell r="B231" t="str">
            <v>16</v>
          </cell>
          <cell r="C231">
            <v>0</v>
          </cell>
          <cell r="D231" t="str">
            <v>Bedford, St Mark</v>
          </cell>
          <cell r="E231">
            <v>70</v>
          </cell>
          <cell r="F231">
            <v>70</v>
          </cell>
          <cell r="G231">
            <v>70</v>
          </cell>
          <cell r="H231">
            <v>74</v>
          </cell>
          <cell r="I231" t="str">
            <v/>
          </cell>
          <cell r="J231">
            <v>140</v>
          </cell>
          <cell r="K231">
            <v>142</v>
          </cell>
          <cell r="L231">
            <v>145</v>
          </cell>
          <cell r="M231">
            <v>145</v>
          </cell>
          <cell r="N231" t="str">
            <v/>
          </cell>
          <cell r="P231">
            <v>100</v>
          </cell>
          <cell r="R231">
            <v>100</v>
          </cell>
          <cell r="S231">
            <v>1.3</v>
          </cell>
          <cell r="T231">
            <v>130</v>
          </cell>
          <cell r="U231">
            <v>0</v>
          </cell>
          <cell r="V231">
            <v>130</v>
          </cell>
          <cell r="W231">
            <v>30053</v>
          </cell>
        </row>
        <row r="232">
          <cell r="A232" t="str">
            <v>160290</v>
          </cell>
          <cell r="B232" t="str">
            <v>16</v>
          </cell>
          <cell r="C232">
            <v>0</v>
          </cell>
          <cell r="D232" t="str">
            <v>Bedford, St Martin</v>
          </cell>
          <cell r="E232">
            <v>28</v>
          </cell>
          <cell r="F232">
            <v>46</v>
          </cell>
          <cell r="G232">
            <v>45</v>
          </cell>
          <cell r="H232">
            <v>50</v>
          </cell>
          <cell r="I232" t="str">
            <v/>
          </cell>
          <cell r="J232">
            <v>58</v>
          </cell>
          <cell r="K232">
            <v>55</v>
          </cell>
          <cell r="L232">
            <v>59</v>
          </cell>
          <cell r="M232">
            <v>61</v>
          </cell>
          <cell r="N232" t="str">
            <v/>
          </cell>
          <cell r="P232">
            <v>52</v>
          </cell>
          <cell r="R232">
            <v>52</v>
          </cell>
          <cell r="S232">
            <v>0.6</v>
          </cell>
          <cell r="T232">
            <v>31</v>
          </cell>
          <cell r="U232">
            <v>0</v>
          </cell>
          <cell r="V232">
            <v>31</v>
          </cell>
          <cell r="W232">
            <v>7167</v>
          </cell>
        </row>
        <row r="233">
          <cell r="A233" t="str">
            <v>160310</v>
          </cell>
          <cell r="B233" t="str">
            <v>16</v>
          </cell>
          <cell r="C233" t="str">
            <v>16a</v>
          </cell>
          <cell r="D233" t="str">
            <v>Bedford, St Michael &amp; All Angels</v>
          </cell>
          <cell r="E233">
            <v>22</v>
          </cell>
          <cell r="F233">
            <v>24</v>
          </cell>
          <cell r="G233">
            <v>22</v>
          </cell>
          <cell r="H233">
            <v>20</v>
          </cell>
          <cell r="I233" t="str">
            <v/>
          </cell>
          <cell r="J233">
            <v>39</v>
          </cell>
          <cell r="K233">
            <v>41</v>
          </cell>
          <cell r="L233">
            <v>43</v>
          </cell>
          <cell r="M233">
            <v>41</v>
          </cell>
          <cell r="N233" t="str">
            <v/>
          </cell>
          <cell r="P233">
            <v>30</v>
          </cell>
          <cell r="R233">
            <v>30</v>
          </cell>
          <cell r="S233">
            <v>0.4</v>
          </cell>
          <cell r="T233">
            <v>12</v>
          </cell>
          <cell r="U233">
            <v>0</v>
          </cell>
          <cell r="V233">
            <v>12</v>
          </cell>
          <cell r="W233">
            <v>2774</v>
          </cell>
        </row>
        <row r="234">
          <cell r="A234" t="str">
            <v>160320</v>
          </cell>
          <cell r="B234" t="str">
            <v>16</v>
          </cell>
          <cell r="C234">
            <v>0</v>
          </cell>
          <cell r="D234" t="str">
            <v>Bedford, St Paul</v>
          </cell>
          <cell r="E234">
            <v>127</v>
          </cell>
          <cell r="F234">
            <v>110</v>
          </cell>
          <cell r="G234">
            <v>110</v>
          </cell>
          <cell r="H234">
            <v>110</v>
          </cell>
          <cell r="I234" t="str">
            <v/>
          </cell>
          <cell r="J234">
            <v>163</v>
          </cell>
          <cell r="K234">
            <v>156</v>
          </cell>
          <cell r="L234">
            <v>170</v>
          </cell>
          <cell r="M234">
            <v>172</v>
          </cell>
          <cell r="N234" t="str">
            <v/>
          </cell>
          <cell r="P234">
            <v>132</v>
          </cell>
          <cell r="R234">
            <v>132</v>
          </cell>
          <cell r="S234">
            <v>1.3</v>
          </cell>
          <cell r="T234">
            <v>172</v>
          </cell>
          <cell r="U234">
            <v>0</v>
          </cell>
          <cell r="V234">
            <v>172</v>
          </cell>
          <cell r="W234">
            <v>39763</v>
          </cell>
        </row>
        <row r="235">
          <cell r="A235" t="str">
            <v>160330</v>
          </cell>
          <cell r="B235" t="str">
            <v>16</v>
          </cell>
          <cell r="C235">
            <v>0</v>
          </cell>
          <cell r="D235" t="str">
            <v>Bedford, St Peter de Merton</v>
          </cell>
          <cell r="E235">
            <v>56</v>
          </cell>
          <cell r="F235">
            <v>59</v>
          </cell>
          <cell r="G235">
            <v>41</v>
          </cell>
          <cell r="H235">
            <v>40</v>
          </cell>
          <cell r="I235" t="str">
            <v/>
          </cell>
          <cell r="J235">
            <v>140</v>
          </cell>
          <cell r="K235">
            <v>141</v>
          </cell>
          <cell r="L235">
            <v>141</v>
          </cell>
          <cell r="M235">
            <v>141</v>
          </cell>
          <cell r="N235" t="str">
            <v/>
          </cell>
          <cell r="P235">
            <v>84</v>
          </cell>
          <cell r="R235">
            <v>84</v>
          </cell>
          <cell r="S235">
            <v>1.5</v>
          </cell>
          <cell r="T235">
            <v>126</v>
          </cell>
          <cell r="U235">
            <v>0</v>
          </cell>
          <cell r="V235">
            <v>126</v>
          </cell>
          <cell r="W235">
            <v>29129</v>
          </cell>
        </row>
        <row r="236">
          <cell r="A236" t="str">
            <v>160380</v>
          </cell>
          <cell r="B236" t="str">
            <v>16</v>
          </cell>
          <cell r="C236" t="str">
            <v>16e</v>
          </cell>
          <cell r="D236" t="str">
            <v>Biddenham</v>
          </cell>
          <cell r="E236">
            <v>45</v>
          </cell>
          <cell r="F236">
            <v>41</v>
          </cell>
          <cell r="G236">
            <v>56</v>
          </cell>
          <cell r="H236">
            <v>53</v>
          </cell>
          <cell r="I236" t="str">
            <v/>
          </cell>
          <cell r="J236">
            <v>89</v>
          </cell>
          <cell r="K236">
            <v>88</v>
          </cell>
          <cell r="L236">
            <v>94</v>
          </cell>
          <cell r="M236">
            <v>100</v>
          </cell>
          <cell r="N236" t="str">
            <v/>
          </cell>
          <cell r="P236">
            <v>68</v>
          </cell>
          <cell r="R236">
            <v>68</v>
          </cell>
          <cell r="S236">
            <v>1.7</v>
          </cell>
          <cell r="T236">
            <v>116</v>
          </cell>
          <cell r="U236">
            <v>0</v>
          </cell>
          <cell r="V236">
            <v>116</v>
          </cell>
          <cell r="W236">
            <v>26817</v>
          </cell>
        </row>
        <row r="237">
          <cell r="A237" t="str">
            <v>160620</v>
          </cell>
          <cell r="B237" t="str">
            <v>16</v>
          </cell>
          <cell r="C237" t="str">
            <v>16a</v>
          </cell>
          <cell r="D237" t="str">
            <v>Cardington</v>
          </cell>
          <cell r="E237">
            <v>43</v>
          </cell>
          <cell r="F237">
            <v>45</v>
          </cell>
          <cell r="G237">
            <v>44</v>
          </cell>
          <cell r="H237">
            <v>37</v>
          </cell>
          <cell r="I237" t="str">
            <v/>
          </cell>
          <cell r="J237">
            <v>67</v>
          </cell>
          <cell r="K237">
            <v>67</v>
          </cell>
          <cell r="L237">
            <v>70</v>
          </cell>
          <cell r="M237">
            <v>65</v>
          </cell>
          <cell r="N237" t="str">
            <v/>
          </cell>
          <cell r="P237">
            <v>52</v>
          </cell>
          <cell r="R237">
            <v>52</v>
          </cell>
          <cell r="S237">
            <v>0.5</v>
          </cell>
          <cell r="T237">
            <v>26</v>
          </cell>
          <cell r="U237">
            <v>0</v>
          </cell>
          <cell r="V237">
            <v>26</v>
          </cell>
          <cell r="W237">
            <v>6011</v>
          </cell>
        </row>
        <row r="238">
          <cell r="A238" t="str">
            <v>160780</v>
          </cell>
          <cell r="B238" t="str">
            <v>16</v>
          </cell>
          <cell r="C238" t="str">
            <v>16b</v>
          </cell>
          <cell r="D238" t="str">
            <v>Cranfield</v>
          </cell>
          <cell r="E238">
            <v>40</v>
          </cell>
          <cell r="F238">
            <v>40</v>
          </cell>
          <cell r="G238">
            <v>42</v>
          </cell>
          <cell r="H238">
            <v>48</v>
          </cell>
          <cell r="I238" t="str">
            <v/>
          </cell>
          <cell r="J238">
            <v>77</v>
          </cell>
          <cell r="K238">
            <v>84</v>
          </cell>
          <cell r="L238">
            <v>82</v>
          </cell>
          <cell r="M238">
            <v>77</v>
          </cell>
          <cell r="N238" t="str">
            <v/>
          </cell>
          <cell r="P238">
            <v>58</v>
          </cell>
          <cell r="R238">
            <v>58</v>
          </cell>
          <cell r="S238">
            <v>1.4</v>
          </cell>
          <cell r="T238">
            <v>81</v>
          </cell>
          <cell r="U238">
            <v>0</v>
          </cell>
          <cell r="V238">
            <v>81</v>
          </cell>
          <cell r="W238">
            <v>18726</v>
          </cell>
        </row>
        <row r="239">
          <cell r="A239" t="str">
            <v>160900</v>
          </cell>
          <cell r="B239" t="str">
            <v>16</v>
          </cell>
          <cell r="C239" t="str">
            <v>16a</v>
          </cell>
          <cell r="D239" t="str">
            <v>Elstow</v>
          </cell>
          <cell r="E239">
            <v>73</v>
          </cell>
          <cell r="F239">
            <v>58</v>
          </cell>
          <cell r="G239">
            <v>70</v>
          </cell>
          <cell r="H239">
            <v>46</v>
          </cell>
          <cell r="I239" t="str">
            <v/>
          </cell>
          <cell r="J239">
            <v>70</v>
          </cell>
          <cell r="K239">
            <v>70</v>
          </cell>
          <cell r="L239">
            <v>63</v>
          </cell>
          <cell r="M239">
            <v>59</v>
          </cell>
          <cell r="N239" t="str">
            <v/>
          </cell>
          <cell r="P239">
            <v>60</v>
          </cell>
          <cell r="R239">
            <v>60</v>
          </cell>
          <cell r="S239">
            <v>1.55</v>
          </cell>
          <cell r="T239">
            <v>93</v>
          </cell>
          <cell r="U239">
            <v>0</v>
          </cell>
          <cell r="V239">
            <v>93</v>
          </cell>
          <cell r="W239">
            <v>21500</v>
          </cell>
        </row>
        <row r="240">
          <cell r="A240" t="str">
            <v>161020</v>
          </cell>
          <cell r="B240" t="str">
            <v>16</v>
          </cell>
          <cell r="C240">
            <v>0</v>
          </cell>
          <cell r="D240" t="str">
            <v>Goldington</v>
          </cell>
          <cell r="E240">
            <v>100</v>
          </cell>
          <cell r="F240">
            <v>100</v>
          </cell>
          <cell r="G240">
            <v>91</v>
          </cell>
          <cell r="H240">
            <v>81</v>
          </cell>
          <cell r="I240" t="str">
            <v/>
          </cell>
          <cell r="J240">
            <v>147</v>
          </cell>
          <cell r="K240">
            <v>138</v>
          </cell>
          <cell r="L240">
            <v>137</v>
          </cell>
          <cell r="M240">
            <v>129</v>
          </cell>
          <cell r="N240" t="str">
            <v/>
          </cell>
          <cell r="P240">
            <v>108</v>
          </cell>
          <cell r="R240">
            <v>108</v>
          </cell>
          <cell r="S240">
            <v>1.05</v>
          </cell>
          <cell r="T240">
            <v>113</v>
          </cell>
          <cell r="U240">
            <v>0</v>
          </cell>
          <cell r="V240">
            <v>113</v>
          </cell>
          <cell r="W240">
            <v>26123</v>
          </cell>
        </row>
        <row r="241">
          <cell r="A241" t="str">
            <v>161330</v>
          </cell>
          <cell r="B241" t="str">
            <v>16</v>
          </cell>
          <cell r="C241" t="str">
            <v>16b</v>
          </cell>
          <cell r="D241" t="str">
            <v>Hulcote with Salford</v>
          </cell>
          <cell r="E241">
            <v>10</v>
          </cell>
          <cell r="F241">
            <v>16</v>
          </cell>
          <cell r="G241">
            <v>7</v>
          </cell>
          <cell r="H241">
            <v>8</v>
          </cell>
          <cell r="I241" t="str">
            <v/>
          </cell>
          <cell r="J241">
            <v>15</v>
          </cell>
          <cell r="K241">
            <v>17</v>
          </cell>
          <cell r="L241">
            <v>16</v>
          </cell>
          <cell r="M241">
            <v>18</v>
          </cell>
          <cell r="N241" t="str">
            <v/>
          </cell>
          <cell r="P241">
            <v>13</v>
          </cell>
          <cell r="R241">
            <v>13</v>
          </cell>
          <cell r="S241">
            <v>0.75</v>
          </cell>
          <cell r="T241">
            <v>10</v>
          </cell>
          <cell r="U241">
            <v>0</v>
          </cell>
          <cell r="V241">
            <v>10</v>
          </cell>
          <cell r="W241">
            <v>2312</v>
          </cell>
        </row>
        <row r="242">
          <cell r="A242" t="str">
            <v>161350</v>
          </cell>
          <cell r="B242" t="str">
            <v>16</v>
          </cell>
          <cell r="C242" t="str">
            <v>16c</v>
          </cell>
          <cell r="D242" t="str">
            <v>Houghton Conquest</v>
          </cell>
          <cell r="E242">
            <v>26</v>
          </cell>
          <cell r="F242">
            <v>18</v>
          </cell>
          <cell r="G242">
            <v>18</v>
          </cell>
          <cell r="H242">
            <v>18</v>
          </cell>
          <cell r="I242" t="str">
            <v/>
          </cell>
          <cell r="J242">
            <v>35</v>
          </cell>
          <cell r="K242">
            <v>35</v>
          </cell>
          <cell r="L242">
            <v>37</v>
          </cell>
          <cell r="M242">
            <v>38</v>
          </cell>
          <cell r="N242" t="str">
            <v/>
          </cell>
          <cell r="P242">
            <v>25</v>
          </cell>
          <cell r="R242">
            <v>25</v>
          </cell>
          <cell r="S242">
            <v>0.6</v>
          </cell>
          <cell r="T242">
            <v>15</v>
          </cell>
          <cell r="U242">
            <v>0</v>
          </cell>
          <cell r="V242">
            <v>15</v>
          </cell>
          <cell r="W242">
            <v>3468</v>
          </cell>
        </row>
        <row r="243">
          <cell r="A243" t="str">
            <v>161410</v>
          </cell>
          <cell r="B243" t="str">
            <v>16</v>
          </cell>
          <cell r="C243" t="str">
            <v>16e</v>
          </cell>
          <cell r="D243" t="str">
            <v>Kempston, All Saints</v>
          </cell>
          <cell r="E243">
            <v>30</v>
          </cell>
          <cell r="F243">
            <v>30</v>
          </cell>
          <cell r="G243">
            <v>30</v>
          </cell>
          <cell r="H243">
            <v>30</v>
          </cell>
          <cell r="I243" t="str">
            <v/>
          </cell>
          <cell r="J243">
            <v>65</v>
          </cell>
          <cell r="K243">
            <v>61</v>
          </cell>
          <cell r="L243">
            <v>55</v>
          </cell>
          <cell r="M243">
            <v>57</v>
          </cell>
          <cell r="N243" t="str">
            <v/>
          </cell>
          <cell r="P243">
            <v>41</v>
          </cell>
          <cell r="R243">
            <v>41</v>
          </cell>
          <cell r="S243">
            <v>1.35</v>
          </cell>
          <cell r="T243">
            <v>55</v>
          </cell>
          <cell r="U243">
            <v>0</v>
          </cell>
          <cell r="V243">
            <v>55</v>
          </cell>
          <cell r="W243">
            <v>12715</v>
          </cell>
        </row>
        <row r="244">
          <cell r="A244" t="str">
            <v>161411</v>
          </cell>
          <cell r="B244" t="str">
            <v>16</v>
          </cell>
          <cell r="C244">
            <v>0</v>
          </cell>
          <cell r="D244" t="str">
            <v>Kempston, Transfiguration</v>
          </cell>
          <cell r="E244">
            <v>47</v>
          </cell>
          <cell r="F244">
            <v>44</v>
          </cell>
          <cell r="G244">
            <v>40</v>
          </cell>
          <cell r="H244">
            <v>40</v>
          </cell>
          <cell r="I244" t="str">
            <v/>
          </cell>
          <cell r="J244">
            <v>96</v>
          </cell>
          <cell r="K244">
            <v>89</v>
          </cell>
          <cell r="L244">
            <v>75</v>
          </cell>
          <cell r="M244">
            <v>79</v>
          </cell>
          <cell r="N244" t="str">
            <v/>
          </cell>
          <cell r="P244">
            <v>57</v>
          </cell>
          <cell r="R244">
            <v>57</v>
          </cell>
          <cell r="S244">
            <v>0.75</v>
          </cell>
          <cell r="T244">
            <v>43</v>
          </cell>
          <cell r="U244">
            <v>0</v>
          </cell>
          <cell r="V244">
            <v>43</v>
          </cell>
          <cell r="W244">
            <v>9941</v>
          </cell>
        </row>
        <row r="245">
          <cell r="A245" t="str">
            <v>161770</v>
          </cell>
          <cell r="B245" t="str">
            <v>16</v>
          </cell>
          <cell r="C245" t="str">
            <v>16d</v>
          </cell>
          <cell r="D245" t="str">
            <v>Marston Morteyne with Lidlington</v>
          </cell>
          <cell r="E245">
            <v>45</v>
          </cell>
          <cell r="F245">
            <v>46</v>
          </cell>
          <cell r="G245">
            <v>50</v>
          </cell>
          <cell r="H245">
            <v>55</v>
          </cell>
          <cell r="I245" t="str">
            <v/>
          </cell>
          <cell r="J245">
            <v>81</v>
          </cell>
          <cell r="K245">
            <v>79</v>
          </cell>
          <cell r="L245">
            <v>78</v>
          </cell>
          <cell r="M245">
            <v>88</v>
          </cell>
          <cell r="N245" t="str">
            <v/>
          </cell>
          <cell r="P245">
            <v>63</v>
          </cell>
          <cell r="R245">
            <v>63</v>
          </cell>
          <cell r="S245">
            <v>0.65</v>
          </cell>
          <cell r="T245">
            <v>41</v>
          </cell>
          <cell r="U245">
            <v>0</v>
          </cell>
          <cell r="V245">
            <v>41</v>
          </cell>
          <cell r="W245">
            <v>9478</v>
          </cell>
        </row>
        <row r="246">
          <cell r="A246" t="str">
            <v>162090</v>
          </cell>
          <cell r="B246" t="str">
            <v>16</v>
          </cell>
          <cell r="C246">
            <v>0</v>
          </cell>
          <cell r="D246" t="str">
            <v>Renhold</v>
          </cell>
          <cell r="E246">
            <v>30</v>
          </cell>
          <cell r="F246">
            <v>30</v>
          </cell>
          <cell r="G246">
            <v>28</v>
          </cell>
          <cell r="H246">
            <v>26</v>
          </cell>
          <cell r="I246" t="str">
            <v/>
          </cell>
          <cell r="J246">
            <v>61</v>
          </cell>
          <cell r="K246">
            <v>56</v>
          </cell>
          <cell r="L246">
            <v>56</v>
          </cell>
          <cell r="M246">
            <v>55</v>
          </cell>
          <cell r="N246" t="str">
            <v/>
          </cell>
          <cell r="P246">
            <v>39</v>
          </cell>
          <cell r="R246">
            <v>39</v>
          </cell>
          <cell r="S246">
            <v>1.2</v>
          </cell>
          <cell r="T246">
            <v>47</v>
          </cell>
          <cell r="U246">
            <v>0</v>
          </cell>
          <cell r="V246">
            <v>47</v>
          </cell>
          <cell r="W246">
            <v>10865</v>
          </cell>
        </row>
        <row r="247">
          <cell r="A247" t="str">
            <v>162920</v>
          </cell>
          <cell r="B247" t="str">
            <v>16</v>
          </cell>
          <cell r="C247" t="str">
            <v>16c</v>
          </cell>
          <cell r="D247" t="str">
            <v>Wilshamstead</v>
          </cell>
          <cell r="E247">
            <v>24</v>
          </cell>
          <cell r="F247">
            <v>26</v>
          </cell>
          <cell r="G247">
            <v>20</v>
          </cell>
          <cell r="H247">
            <v>20</v>
          </cell>
          <cell r="I247" t="str">
            <v/>
          </cell>
          <cell r="J247">
            <v>29</v>
          </cell>
          <cell r="K247">
            <v>27</v>
          </cell>
          <cell r="L247">
            <v>22</v>
          </cell>
          <cell r="M247">
            <v>20</v>
          </cell>
          <cell r="N247" t="str">
            <v/>
          </cell>
          <cell r="P247">
            <v>22</v>
          </cell>
          <cell r="R247">
            <v>22</v>
          </cell>
          <cell r="S247">
            <v>0.75</v>
          </cell>
          <cell r="T247">
            <v>17</v>
          </cell>
          <cell r="U247">
            <v>0</v>
          </cell>
          <cell r="V247">
            <v>17</v>
          </cell>
          <cell r="W247">
            <v>3930</v>
          </cell>
        </row>
        <row r="248">
          <cell r="A248" t="str">
            <v>162960</v>
          </cell>
          <cell r="B248" t="str">
            <v>16</v>
          </cell>
          <cell r="C248">
            <v>0</v>
          </cell>
          <cell r="D248" t="str">
            <v>Wootton</v>
          </cell>
          <cell r="E248">
            <v>91</v>
          </cell>
          <cell r="F248">
            <v>99</v>
          </cell>
          <cell r="G248">
            <v>110</v>
          </cell>
          <cell r="H248">
            <v>80</v>
          </cell>
          <cell r="I248" t="str">
            <v/>
          </cell>
          <cell r="J248">
            <v>140</v>
          </cell>
          <cell r="K248">
            <v>125</v>
          </cell>
          <cell r="L248">
            <v>133</v>
          </cell>
          <cell r="M248">
            <v>132</v>
          </cell>
          <cell r="N248" t="str">
            <v/>
          </cell>
          <cell r="P248">
            <v>110</v>
          </cell>
          <cell r="R248">
            <v>110</v>
          </cell>
          <cell r="S248">
            <v>1.5</v>
          </cell>
          <cell r="T248">
            <v>165</v>
          </cell>
          <cell r="U248">
            <v>0</v>
          </cell>
          <cell r="V248">
            <v>165</v>
          </cell>
          <cell r="W248">
            <v>38145</v>
          </cell>
        </row>
        <row r="249">
          <cell r="A249" t="str">
            <v>170390</v>
          </cell>
          <cell r="B249" t="str">
            <v>17</v>
          </cell>
          <cell r="C249">
            <v>0</v>
          </cell>
          <cell r="D249" t="str">
            <v>Biggleswade</v>
          </cell>
          <cell r="E249">
            <v>130</v>
          </cell>
          <cell r="F249">
            <v>126</v>
          </cell>
          <cell r="G249">
            <v>123</v>
          </cell>
          <cell r="H249">
            <v>127</v>
          </cell>
          <cell r="I249" t="str">
            <v/>
          </cell>
          <cell r="J249">
            <v>156</v>
          </cell>
          <cell r="K249">
            <v>156</v>
          </cell>
          <cell r="L249">
            <v>152</v>
          </cell>
          <cell r="M249">
            <v>155</v>
          </cell>
          <cell r="N249" t="str">
            <v/>
          </cell>
          <cell r="P249">
            <v>137</v>
          </cell>
          <cell r="R249">
            <v>137</v>
          </cell>
          <cell r="S249">
            <v>1.3</v>
          </cell>
          <cell r="T249">
            <v>178</v>
          </cell>
          <cell r="U249">
            <v>0</v>
          </cell>
          <cell r="V249">
            <v>178</v>
          </cell>
          <cell r="W249">
            <v>41150</v>
          </cell>
        </row>
        <row r="250">
          <cell r="A250" t="str">
            <v>170450</v>
          </cell>
          <cell r="B250" t="str">
            <v>17</v>
          </cell>
          <cell r="C250" t="str">
            <v>17a</v>
          </cell>
          <cell r="D250" t="str">
            <v>Blunham</v>
          </cell>
          <cell r="E250">
            <v>22</v>
          </cell>
          <cell r="F250">
            <v>24</v>
          </cell>
          <cell r="G250">
            <v>24</v>
          </cell>
          <cell r="H250">
            <v>24</v>
          </cell>
          <cell r="I250" t="str">
            <v/>
          </cell>
          <cell r="J250">
            <v>73</v>
          </cell>
          <cell r="K250">
            <v>72</v>
          </cell>
          <cell r="L250">
            <v>69</v>
          </cell>
          <cell r="M250">
            <v>66</v>
          </cell>
          <cell r="N250" t="str">
            <v/>
          </cell>
          <cell r="P250">
            <v>42</v>
          </cell>
          <cell r="R250">
            <v>42</v>
          </cell>
          <cell r="S250">
            <v>1</v>
          </cell>
          <cell r="T250">
            <v>42</v>
          </cell>
          <cell r="U250">
            <v>0</v>
          </cell>
          <cell r="V250">
            <v>42</v>
          </cell>
          <cell r="W250">
            <v>9710</v>
          </cell>
        </row>
        <row r="251">
          <cell r="A251" t="str">
            <v>170600</v>
          </cell>
          <cell r="B251" t="str">
            <v>17</v>
          </cell>
          <cell r="C251" t="str">
            <v>17b</v>
          </cell>
          <cell r="D251" t="str">
            <v>Caldecote</v>
          </cell>
          <cell r="E251">
            <v>24</v>
          </cell>
          <cell r="F251">
            <v>22</v>
          </cell>
          <cell r="G251">
            <v>22</v>
          </cell>
          <cell r="H251">
            <v>22</v>
          </cell>
          <cell r="I251" t="str">
            <v/>
          </cell>
          <cell r="J251">
            <v>48</v>
          </cell>
          <cell r="K251">
            <v>50</v>
          </cell>
          <cell r="L251">
            <v>47</v>
          </cell>
          <cell r="M251">
            <v>45</v>
          </cell>
          <cell r="N251" t="str">
            <v/>
          </cell>
          <cell r="P251">
            <v>32</v>
          </cell>
          <cell r="R251">
            <v>32</v>
          </cell>
          <cell r="S251">
            <v>0.8</v>
          </cell>
          <cell r="T251">
            <v>26</v>
          </cell>
          <cell r="U251">
            <v>0</v>
          </cell>
          <cell r="V251">
            <v>26</v>
          </cell>
          <cell r="W251">
            <v>6011</v>
          </cell>
        </row>
        <row r="252">
          <cell r="A252" t="str">
            <v>170712</v>
          </cell>
          <cell r="B252" t="str">
            <v>17</v>
          </cell>
          <cell r="C252" t="str">
            <v>17c</v>
          </cell>
          <cell r="D252" t="str">
            <v>Cockayne Hatley</v>
          </cell>
          <cell r="E252">
            <v>10</v>
          </cell>
          <cell r="F252">
            <v>11</v>
          </cell>
          <cell r="G252">
            <v>8</v>
          </cell>
          <cell r="H252">
            <v>11</v>
          </cell>
          <cell r="I252" t="str">
            <v/>
          </cell>
          <cell r="J252">
            <v>13</v>
          </cell>
          <cell r="K252">
            <v>11</v>
          </cell>
          <cell r="L252">
            <v>11</v>
          </cell>
          <cell r="M252">
            <v>11</v>
          </cell>
          <cell r="N252" t="str">
            <v/>
          </cell>
          <cell r="P252">
            <v>10</v>
          </cell>
          <cell r="R252">
            <v>10</v>
          </cell>
          <cell r="S252">
            <v>0.25</v>
          </cell>
          <cell r="T252">
            <v>3</v>
          </cell>
          <cell r="U252">
            <v>0</v>
          </cell>
          <cell r="V252">
            <v>3</v>
          </cell>
          <cell r="W252">
            <v>694</v>
          </cell>
        </row>
        <row r="253">
          <cell r="A253" t="str">
            <v>170760</v>
          </cell>
          <cell r="B253" t="str">
            <v>17</v>
          </cell>
          <cell r="C253" t="str">
            <v>17d</v>
          </cell>
          <cell r="D253" t="str">
            <v>Cople</v>
          </cell>
          <cell r="E253">
            <v>25</v>
          </cell>
          <cell r="F253">
            <v>21</v>
          </cell>
          <cell r="G253">
            <v>20</v>
          </cell>
          <cell r="H253">
            <v>19</v>
          </cell>
          <cell r="I253" t="str">
            <v/>
          </cell>
          <cell r="J253">
            <v>60</v>
          </cell>
          <cell r="K253">
            <v>55</v>
          </cell>
          <cell r="L253">
            <v>55</v>
          </cell>
          <cell r="M253">
            <v>52</v>
          </cell>
          <cell r="N253" t="str">
            <v/>
          </cell>
          <cell r="P253">
            <v>34</v>
          </cell>
          <cell r="R253">
            <v>34</v>
          </cell>
          <cell r="S253">
            <v>1</v>
          </cell>
          <cell r="T253">
            <v>34</v>
          </cell>
          <cell r="U253">
            <v>0</v>
          </cell>
          <cell r="V253">
            <v>34</v>
          </cell>
          <cell r="W253">
            <v>7860</v>
          </cell>
        </row>
        <row r="254">
          <cell r="A254" t="str">
            <v>170840</v>
          </cell>
          <cell r="B254" t="str">
            <v>17</v>
          </cell>
          <cell r="C254" t="str">
            <v>17e</v>
          </cell>
          <cell r="D254" t="str">
            <v>Dunton</v>
          </cell>
          <cell r="E254">
            <v>30</v>
          </cell>
          <cell r="F254">
            <v>26</v>
          </cell>
          <cell r="G254">
            <v>25</v>
          </cell>
          <cell r="H254">
            <v>28</v>
          </cell>
          <cell r="I254" t="str">
            <v/>
          </cell>
          <cell r="J254">
            <v>50</v>
          </cell>
          <cell r="K254">
            <v>54</v>
          </cell>
          <cell r="L254">
            <v>54</v>
          </cell>
          <cell r="M254">
            <v>52</v>
          </cell>
          <cell r="N254" t="str">
            <v/>
          </cell>
          <cell r="P254">
            <v>37</v>
          </cell>
          <cell r="R254">
            <v>37</v>
          </cell>
          <cell r="S254">
            <v>1</v>
          </cell>
          <cell r="T254">
            <v>37</v>
          </cell>
          <cell r="U254">
            <v>0</v>
          </cell>
          <cell r="V254">
            <v>37</v>
          </cell>
          <cell r="W254">
            <v>8554</v>
          </cell>
        </row>
        <row r="255">
          <cell r="A255" t="str">
            <v>170880</v>
          </cell>
          <cell r="B255" t="str">
            <v>17</v>
          </cell>
          <cell r="C255">
            <v>0</v>
          </cell>
          <cell r="D255" t="str">
            <v>Eaton Socon</v>
          </cell>
          <cell r="E255">
            <v>121</v>
          </cell>
          <cell r="F255">
            <v>125</v>
          </cell>
          <cell r="G255">
            <v>110</v>
          </cell>
          <cell r="H255">
            <v>117</v>
          </cell>
          <cell r="I255" t="str">
            <v/>
          </cell>
          <cell r="J255">
            <v>162</v>
          </cell>
          <cell r="K255">
            <v>166</v>
          </cell>
          <cell r="L255">
            <v>171</v>
          </cell>
          <cell r="M255">
            <v>150</v>
          </cell>
          <cell r="N255" t="str">
            <v/>
          </cell>
          <cell r="P255">
            <v>135</v>
          </cell>
          <cell r="R255">
            <v>135</v>
          </cell>
          <cell r="S255">
            <v>1.3</v>
          </cell>
          <cell r="T255">
            <v>176</v>
          </cell>
          <cell r="U255">
            <v>0</v>
          </cell>
          <cell r="V255">
            <v>176</v>
          </cell>
          <cell r="W255">
            <v>40688</v>
          </cell>
        </row>
        <row r="256">
          <cell r="A256" t="str">
            <v>170940</v>
          </cell>
          <cell r="B256" t="str">
            <v>17</v>
          </cell>
          <cell r="C256" t="str">
            <v>17e</v>
          </cell>
          <cell r="D256" t="str">
            <v>Eyeworth</v>
          </cell>
          <cell r="E256">
            <v>6</v>
          </cell>
          <cell r="F256">
            <v>5</v>
          </cell>
          <cell r="G256">
            <v>5</v>
          </cell>
          <cell r="H256">
            <v>6</v>
          </cell>
          <cell r="I256" t="str">
            <v/>
          </cell>
          <cell r="J256">
            <v>13</v>
          </cell>
          <cell r="K256">
            <v>13</v>
          </cell>
          <cell r="L256">
            <v>14</v>
          </cell>
          <cell r="M256">
            <v>12</v>
          </cell>
          <cell r="N256" t="str">
            <v/>
          </cell>
          <cell r="P256">
            <v>8</v>
          </cell>
          <cell r="R256">
            <v>8</v>
          </cell>
          <cell r="S256">
            <v>0.25</v>
          </cell>
          <cell r="T256">
            <v>2</v>
          </cell>
          <cell r="U256">
            <v>0</v>
          </cell>
          <cell r="V256">
            <v>2</v>
          </cell>
          <cell r="W256">
            <v>462</v>
          </cell>
        </row>
        <row r="257">
          <cell r="A257" t="str">
            <v>171041</v>
          </cell>
          <cell r="B257" t="str">
            <v>17</v>
          </cell>
          <cell r="C257" t="str">
            <v>17a</v>
          </cell>
          <cell r="D257" t="str">
            <v>Great Barford</v>
          </cell>
          <cell r="E257">
            <v>25</v>
          </cell>
          <cell r="F257">
            <v>26</v>
          </cell>
          <cell r="G257">
            <v>22</v>
          </cell>
          <cell r="H257">
            <v>20</v>
          </cell>
          <cell r="I257" t="str">
            <v/>
          </cell>
          <cell r="J257">
            <v>44</v>
          </cell>
          <cell r="K257">
            <v>44</v>
          </cell>
          <cell r="L257">
            <v>37</v>
          </cell>
          <cell r="M257">
            <v>37</v>
          </cell>
          <cell r="N257" t="str">
            <v/>
          </cell>
          <cell r="P257">
            <v>29</v>
          </cell>
          <cell r="R257">
            <v>29</v>
          </cell>
          <cell r="S257">
            <v>1</v>
          </cell>
          <cell r="T257">
            <v>29</v>
          </cell>
          <cell r="U257">
            <v>0</v>
          </cell>
          <cell r="V257">
            <v>29</v>
          </cell>
          <cell r="W257">
            <v>6704</v>
          </cell>
        </row>
        <row r="258">
          <cell r="A258" t="str">
            <v>171840</v>
          </cell>
          <cell r="B258" t="str">
            <v>17</v>
          </cell>
          <cell r="C258" t="str">
            <v>17d</v>
          </cell>
          <cell r="D258" t="str">
            <v>Moggerhanger</v>
          </cell>
          <cell r="E258">
            <v>15</v>
          </cell>
          <cell r="F258">
            <v>16</v>
          </cell>
          <cell r="G258">
            <v>15</v>
          </cell>
          <cell r="H258">
            <v>14</v>
          </cell>
          <cell r="I258" t="str">
            <v/>
          </cell>
          <cell r="J258">
            <v>44</v>
          </cell>
          <cell r="K258">
            <v>36</v>
          </cell>
          <cell r="L258">
            <v>37</v>
          </cell>
          <cell r="M258">
            <v>36</v>
          </cell>
          <cell r="N258" t="str">
            <v/>
          </cell>
          <cell r="P258">
            <v>24</v>
          </cell>
          <cell r="R258">
            <v>24</v>
          </cell>
          <cell r="S258">
            <v>0.9</v>
          </cell>
          <cell r="T258">
            <v>22</v>
          </cell>
          <cell r="U258">
            <v>0</v>
          </cell>
          <cell r="V258">
            <v>22</v>
          </cell>
          <cell r="W258">
            <v>5086</v>
          </cell>
        </row>
        <row r="259">
          <cell r="A259" t="str">
            <v>171910</v>
          </cell>
          <cell r="B259" t="str">
            <v>17</v>
          </cell>
          <cell r="C259" t="str">
            <v>17b</v>
          </cell>
          <cell r="D259" t="str">
            <v>Northill</v>
          </cell>
          <cell r="E259">
            <v>30</v>
          </cell>
          <cell r="F259">
            <v>33</v>
          </cell>
          <cell r="G259">
            <v>29</v>
          </cell>
          <cell r="H259">
            <v>28</v>
          </cell>
          <cell r="I259" t="str">
            <v/>
          </cell>
          <cell r="J259">
            <v>38</v>
          </cell>
          <cell r="K259">
            <v>38</v>
          </cell>
          <cell r="L259">
            <v>38</v>
          </cell>
          <cell r="M259">
            <v>38</v>
          </cell>
          <cell r="N259" t="str">
            <v/>
          </cell>
          <cell r="P259">
            <v>33</v>
          </cell>
          <cell r="R259">
            <v>33</v>
          </cell>
          <cell r="S259">
            <v>1</v>
          </cell>
          <cell r="T259">
            <v>33</v>
          </cell>
          <cell r="U259">
            <v>0</v>
          </cell>
          <cell r="V259">
            <v>33</v>
          </cell>
          <cell r="W259">
            <v>7629</v>
          </cell>
        </row>
        <row r="260">
          <cell r="A260" t="str">
            <v>171950</v>
          </cell>
          <cell r="B260" t="str">
            <v>17</v>
          </cell>
          <cell r="C260" t="str">
            <v>17b</v>
          </cell>
          <cell r="D260" t="str">
            <v>Old Warden</v>
          </cell>
          <cell r="E260">
            <v>8</v>
          </cell>
          <cell r="F260">
            <v>8</v>
          </cell>
          <cell r="G260">
            <v>9</v>
          </cell>
          <cell r="H260">
            <v>10</v>
          </cell>
          <cell r="I260" t="str">
            <v/>
          </cell>
          <cell r="J260">
            <v>15</v>
          </cell>
          <cell r="K260">
            <v>15</v>
          </cell>
          <cell r="L260">
            <v>15</v>
          </cell>
          <cell r="M260">
            <v>13</v>
          </cell>
          <cell r="N260" t="str">
            <v/>
          </cell>
          <cell r="P260">
            <v>11</v>
          </cell>
          <cell r="R260">
            <v>11</v>
          </cell>
          <cell r="S260">
            <v>0.8</v>
          </cell>
          <cell r="T260">
            <v>9</v>
          </cell>
          <cell r="U260">
            <v>0</v>
          </cell>
          <cell r="V260">
            <v>9</v>
          </cell>
          <cell r="W260">
            <v>2081</v>
          </cell>
        </row>
        <row r="261">
          <cell r="A261" t="str">
            <v>172030</v>
          </cell>
          <cell r="B261" t="str">
            <v>17</v>
          </cell>
          <cell r="C261" t="str">
            <v>17c</v>
          </cell>
          <cell r="D261" t="str">
            <v>Potton</v>
          </cell>
          <cell r="E261">
            <v>71</v>
          </cell>
          <cell r="F261">
            <v>69</v>
          </cell>
          <cell r="G261">
            <v>73</v>
          </cell>
          <cell r="H261">
            <v>74</v>
          </cell>
          <cell r="I261" t="str">
            <v/>
          </cell>
          <cell r="J261">
            <v>111</v>
          </cell>
          <cell r="K261">
            <v>111</v>
          </cell>
          <cell r="L261">
            <v>128</v>
          </cell>
          <cell r="M261">
            <v>129</v>
          </cell>
          <cell r="N261" t="str">
            <v/>
          </cell>
          <cell r="P261">
            <v>92</v>
          </cell>
          <cell r="R261">
            <v>92</v>
          </cell>
          <cell r="S261">
            <v>1.25</v>
          </cell>
          <cell r="T261">
            <v>115</v>
          </cell>
          <cell r="U261">
            <v>0</v>
          </cell>
          <cell r="V261">
            <v>115</v>
          </cell>
          <cell r="W261">
            <v>26586</v>
          </cell>
        </row>
        <row r="262">
          <cell r="A262" t="str">
            <v>172140</v>
          </cell>
          <cell r="B262" t="str">
            <v>17</v>
          </cell>
          <cell r="C262" t="str">
            <v>17a</v>
          </cell>
          <cell r="D262" t="str">
            <v>Roxton</v>
          </cell>
          <cell r="E262">
            <v>23</v>
          </cell>
          <cell r="F262">
            <v>23</v>
          </cell>
          <cell r="G262">
            <v>17</v>
          </cell>
          <cell r="H262">
            <v>19</v>
          </cell>
          <cell r="I262" t="str">
            <v/>
          </cell>
          <cell r="J262">
            <v>36</v>
          </cell>
          <cell r="K262">
            <v>34</v>
          </cell>
          <cell r="L262">
            <v>35</v>
          </cell>
          <cell r="M262">
            <v>33</v>
          </cell>
          <cell r="N262" t="str">
            <v/>
          </cell>
          <cell r="P262">
            <v>25</v>
          </cell>
          <cell r="R262">
            <v>25</v>
          </cell>
          <cell r="S262">
            <v>1</v>
          </cell>
          <cell r="T262">
            <v>25</v>
          </cell>
          <cell r="U262">
            <v>0</v>
          </cell>
          <cell r="V262">
            <v>25</v>
          </cell>
          <cell r="W262">
            <v>5780</v>
          </cell>
        </row>
        <row r="263">
          <cell r="A263" t="str">
            <v>172290</v>
          </cell>
          <cell r="B263" t="str">
            <v>17</v>
          </cell>
          <cell r="C263">
            <v>0</v>
          </cell>
          <cell r="D263" t="str">
            <v>Sandy</v>
          </cell>
          <cell r="E263">
            <v>93</v>
          </cell>
          <cell r="F263">
            <v>90</v>
          </cell>
          <cell r="G263">
            <v>82</v>
          </cell>
          <cell r="H263">
            <v>118</v>
          </cell>
          <cell r="I263" t="str">
            <v/>
          </cell>
          <cell r="J263">
            <v>132</v>
          </cell>
          <cell r="K263">
            <v>147</v>
          </cell>
          <cell r="L263">
            <v>146</v>
          </cell>
          <cell r="M263">
            <v>134</v>
          </cell>
          <cell r="N263" t="str">
            <v/>
          </cell>
          <cell r="P263">
            <v>115</v>
          </cell>
          <cell r="R263">
            <v>115</v>
          </cell>
          <cell r="S263">
            <v>1.3</v>
          </cell>
          <cell r="T263">
            <v>150</v>
          </cell>
          <cell r="U263">
            <v>0</v>
          </cell>
          <cell r="V263">
            <v>150</v>
          </cell>
          <cell r="W263">
            <v>34677</v>
          </cell>
        </row>
        <row r="264">
          <cell r="A264" t="str">
            <v>172510</v>
          </cell>
          <cell r="B264" t="str">
            <v>17</v>
          </cell>
          <cell r="C264" t="str">
            <v>17c</v>
          </cell>
          <cell r="D264" t="str">
            <v>Sutton</v>
          </cell>
          <cell r="E264">
            <v>10</v>
          </cell>
          <cell r="F264">
            <v>10</v>
          </cell>
          <cell r="G264">
            <v>11</v>
          </cell>
          <cell r="H264">
            <v>9</v>
          </cell>
          <cell r="I264" t="str">
            <v/>
          </cell>
          <cell r="J264">
            <v>28</v>
          </cell>
          <cell r="K264">
            <v>26</v>
          </cell>
          <cell r="L264">
            <v>24</v>
          </cell>
          <cell r="M264">
            <v>26</v>
          </cell>
          <cell r="N264" t="str">
            <v/>
          </cell>
          <cell r="P264">
            <v>16</v>
          </cell>
          <cell r="R264">
            <v>16</v>
          </cell>
          <cell r="S264">
            <v>1</v>
          </cell>
          <cell r="T264">
            <v>16</v>
          </cell>
          <cell r="U264">
            <v>0</v>
          </cell>
          <cell r="V264">
            <v>16</v>
          </cell>
          <cell r="W264">
            <v>3699</v>
          </cell>
        </row>
        <row r="265">
          <cell r="A265" t="str">
            <v>172520</v>
          </cell>
          <cell r="B265" t="str">
            <v>17</v>
          </cell>
          <cell r="C265" t="str">
            <v>17a</v>
          </cell>
          <cell r="D265" t="str">
            <v>Tempsford with Little Barford</v>
          </cell>
          <cell r="E265">
            <v>7</v>
          </cell>
          <cell r="F265">
            <v>7</v>
          </cell>
          <cell r="G265">
            <v>7</v>
          </cell>
          <cell r="H265">
            <v>7</v>
          </cell>
          <cell r="I265" t="str">
            <v/>
          </cell>
          <cell r="J265">
            <v>18</v>
          </cell>
          <cell r="K265">
            <v>18</v>
          </cell>
          <cell r="L265">
            <v>18</v>
          </cell>
          <cell r="M265">
            <v>18</v>
          </cell>
          <cell r="N265" t="str">
            <v/>
          </cell>
          <cell r="P265">
            <v>11</v>
          </cell>
          <cell r="R265">
            <v>11</v>
          </cell>
          <cell r="S265">
            <v>0.25</v>
          </cell>
          <cell r="T265">
            <v>3</v>
          </cell>
          <cell r="U265">
            <v>0</v>
          </cell>
          <cell r="V265">
            <v>3</v>
          </cell>
          <cell r="W265">
            <v>694</v>
          </cell>
        </row>
        <row r="266">
          <cell r="A266" t="str">
            <v>172910</v>
          </cell>
          <cell r="B266" t="str">
            <v>17</v>
          </cell>
          <cell r="C266" t="str">
            <v>17d</v>
          </cell>
          <cell r="D266" t="str">
            <v>Willington</v>
          </cell>
          <cell r="E266">
            <v>23</v>
          </cell>
          <cell r="F266">
            <v>22</v>
          </cell>
          <cell r="G266">
            <v>24</v>
          </cell>
          <cell r="H266">
            <v>27</v>
          </cell>
          <cell r="I266" t="str">
            <v/>
          </cell>
          <cell r="J266">
            <v>65</v>
          </cell>
          <cell r="K266">
            <v>61</v>
          </cell>
          <cell r="L266">
            <v>60</v>
          </cell>
          <cell r="M266">
            <v>57</v>
          </cell>
          <cell r="N266" t="str">
            <v/>
          </cell>
          <cell r="P266">
            <v>38</v>
          </cell>
          <cell r="R266">
            <v>38</v>
          </cell>
          <cell r="S266">
            <v>1</v>
          </cell>
          <cell r="T266">
            <v>38</v>
          </cell>
          <cell r="U266">
            <v>0</v>
          </cell>
          <cell r="V266">
            <v>38</v>
          </cell>
          <cell r="W266">
            <v>8785</v>
          </cell>
        </row>
        <row r="267">
          <cell r="A267" t="str">
            <v>172980</v>
          </cell>
          <cell r="B267" t="str">
            <v>17</v>
          </cell>
          <cell r="C267" t="str">
            <v>17e</v>
          </cell>
          <cell r="D267" t="str">
            <v>Wrestlingworth</v>
          </cell>
          <cell r="E267">
            <v>20</v>
          </cell>
          <cell r="F267">
            <v>16</v>
          </cell>
          <cell r="G267">
            <v>16</v>
          </cell>
          <cell r="H267">
            <v>22</v>
          </cell>
          <cell r="I267" t="str">
            <v/>
          </cell>
          <cell r="J267">
            <v>35</v>
          </cell>
          <cell r="K267">
            <v>38</v>
          </cell>
          <cell r="L267">
            <v>32</v>
          </cell>
          <cell r="M267">
            <v>34</v>
          </cell>
          <cell r="N267" t="str">
            <v/>
          </cell>
          <cell r="P267">
            <v>25</v>
          </cell>
          <cell r="R267">
            <v>25</v>
          </cell>
          <cell r="S267">
            <v>0.9</v>
          </cell>
          <cell r="T267">
            <v>23</v>
          </cell>
          <cell r="U267">
            <v>0</v>
          </cell>
          <cell r="V267">
            <v>23</v>
          </cell>
          <cell r="W267">
            <v>5317</v>
          </cell>
        </row>
        <row r="268">
          <cell r="A268" t="str">
            <v>180400</v>
          </cell>
          <cell r="B268" t="str">
            <v>18</v>
          </cell>
          <cell r="C268" t="str">
            <v>18a</v>
          </cell>
          <cell r="D268" t="str">
            <v>Billington</v>
          </cell>
          <cell r="E268">
            <v>21</v>
          </cell>
          <cell r="F268">
            <v>20</v>
          </cell>
          <cell r="G268">
            <v>13</v>
          </cell>
          <cell r="H268">
            <v>17</v>
          </cell>
          <cell r="I268" t="str">
            <v/>
          </cell>
          <cell r="J268">
            <v>23</v>
          </cell>
          <cell r="K268">
            <v>24</v>
          </cell>
          <cell r="L268">
            <v>25</v>
          </cell>
          <cell r="M268">
            <v>24</v>
          </cell>
          <cell r="N268" t="str">
            <v/>
          </cell>
          <cell r="P268">
            <v>20</v>
          </cell>
          <cell r="R268">
            <v>20</v>
          </cell>
          <cell r="S268">
            <v>1</v>
          </cell>
          <cell r="T268">
            <v>20</v>
          </cell>
          <cell r="U268">
            <v>0</v>
          </cell>
          <cell r="V268">
            <v>20</v>
          </cell>
          <cell r="W268">
            <v>4624</v>
          </cell>
        </row>
        <row r="269">
          <cell r="A269" t="str">
            <v>180640</v>
          </cell>
          <cell r="B269" t="str">
            <v>18</v>
          </cell>
          <cell r="C269" t="str">
            <v>18c</v>
          </cell>
          <cell r="D269" t="str">
            <v>Chalgrave</v>
          </cell>
          <cell r="E269">
            <v>20</v>
          </cell>
          <cell r="F269">
            <v>20</v>
          </cell>
          <cell r="G269">
            <v>19</v>
          </cell>
          <cell r="H269">
            <v>21</v>
          </cell>
          <cell r="I269" t="str">
            <v/>
          </cell>
          <cell r="J269">
            <v>43</v>
          </cell>
          <cell r="K269">
            <v>42</v>
          </cell>
          <cell r="L269">
            <v>46</v>
          </cell>
          <cell r="M269">
            <v>50</v>
          </cell>
          <cell r="N269" t="str">
            <v/>
          </cell>
          <cell r="P269">
            <v>30</v>
          </cell>
          <cell r="R269">
            <v>30</v>
          </cell>
          <cell r="S269">
            <v>1.25</v>
          </cell>
          <cell r="T269">
            <v>38</v>
          </cell>
          <cell r="U269">
            <v>0</v>
          </cell>
          <cell r="V269">
            <v>38</v>
          </cell>
          <cell r="W269">
            <v>8785</v>
          </cell>
        </row>
        <row r="270">
          <cell r="A270" t="str">
            <v>180830</v>
          </cell>
          <cell r="B270" t="str">
            <v>18</v>
          </cell>
          <cell r="C270">
            <v>0</v>
          </cell>
          <cell r="D270" t="str">
            <v>Dunstable</v>
          </cell>
          <cell r="E270">
            <v>133</v>
          </cell>
          <cell r="F270">
            <v>165</v>
          </cell>
          <cell r="G270">
            <v>185</v>
          </cell>
          <cell r="H270">
            <v>170</v>
          </cell>
          <cell r="I270" t="str">
            <v/>
          </cell>
          <cell r="J270">
            <v>323</v>
          </cell>
          <cell r="K270">
            <v>312</v>
          </cell>
          <cell r="L270">
            <v>321</v>
          </cell>
          <cell r="M270">
            <v>321</v>
          </cell>
          <cell r="N270" t="str">
            <v/>
          </cell>
          <cell r="P270">
            <v>231</v>
          </cell>
          <cell r="R270">
            <v>231</v>
          </cell>
          <cell r="S270">
            <v>1</v>
          </cell>
          <cell r="T270">
            <v>231</v>
          </cell>
          <cell r="U270">
            <v>0</v>
          </cell>
          <cell r="V270">
            <v>231</v>
          </cell>
          <cell r="W270">
            <v>53403</v>
          </cell>
        </row>
        <row r="271">
          <cell r="A271" t="str">
            <v>180870</v>
          </cell>
          <cell r="B271" t="str">
            <v>18</v>
          </cell>
          <cell r="C271">
            <v>0</v>
          </cell>
          <cell r="D271" t="str">
            <v>Eaton Bray &amp; Edlesborough</v>
          </cell>
          <cell r="E271">
            <v>75</v>
          </cell>
          <cell r="F271">
            <v>90</v>
          </cell>
          <cell r="G271">
            <v>86</v>
          </cell>
          <cell r="H271">
            <v>61</v>
          </cell>
          <cell r="I271" t="str">
            <v/>
          </cell>
          <cell r="J271">
            <v>146</v>
          </cell>
          <cell r="K271">
            <v>159</v>
          </cell>
          <cell r="L271">
            <v>159</v>
          </cell>
          <cell r="M271">
            <v>159</v>
          </cell>
          <cell r="N271" t="str">
            <v/>
          </cell>
          <cell r="P271">
            <v>111</v>
          </cell>
          <cell r="R271">
            <v>111</v>
          </cell>
          <cell r="S271">
            <v>1.25</v>
          </cell>
          <cell r="T271">
            <v>139</v>
          </cell>
          <cell r="U271">
            <v>0</v>
          </cell>
          <cell r="V271">
            <v>139</v>
          </cell>
          <cell r="W271">
            <v>32134</v>
          </cell>
        </row>
        <row r="272">
          <cell r="A272" t="str">
            <v>180890</v>
          </cell>
          <cell r="B272" t="str">
            <v>18</v>
          </cell>
          <cell r="C272" t="str">
            <v>18a</v>
          </cell>
          <cell r="D272" t="str">
            <v>Egginton</v>
          </cell>
          <cell r="E272">
            <v>12</v>
          </cell>
          <cell r="F272">
            <v>10</v>
          </cell>
          <cell r="G272">
            <v>10</v>
          </cell>
          <cell r="H272">
            <v>12</v>
          </cell>
          <cell r="I272" t="str">
            <v/>
          </cell>
          <cell r="J272">
            <v>11</v>
          </cell>
          <cell r="K272">
            <v>11</v>
          </cell>
          <cell r="L272">
            <v>10</v>
          </cell>
          <cell r="M272">
            <v>11</v>
          </cell>
          <cell r="N272" t="str">
            <v/>
          </cell>
          <cell r="P272">
            <v>11</v>
          </cell>
          <cell r="R272">
            <v>11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A273" t="str">
            <v>181160</v>
          </cell>
          <cell r="B273" t="str">
            <v>18</v>
          </cell>
          <cell r="C273" t="str">
            <v>18a</v>
          </cell>
          <cell r="D273" t="str">
            <v>Heath &amp; Reach</v>
          </cell>
          <cell r="E273">
            <v>68</v>
          </cell>
          <cell r="F273">
            <v>69</v>
          </cell>
          <cell r="G273">
            <v>65</v>
          </cell>
          <cell r="H273">
            <v>46</v>
          </cell>
          <cell r="I273" t="str">
            <v/>
          </cell>
          <cell r="J273">
            <v>80</v>
          </cell>
          <cell r="K273">
            <v>86</v>
          </cell>
          <cell r="L273">
            <v>86</v>
          </cell>
          <cell r="M273">
            <v>83</v>
          </cell>
          <cell r="N273" t="str">
            <v/>
          </cell>
          <cell r="P273">
            <v>70</v>
          </cell>
          <cell r="R273">
            <v>70</v>
          </cell>
          <cell r="S273">
            <v>1.25</v>
          </cell>
          <cell r="T273">
            <v>88</v>
          </cell>
          <cell r="U273">
            <v>0</v>
          </cell>
          <cell r="V273">
            <v>88</v>
          </cell>
          <cell r="W273">
            <v>20344</v>
          </cell>
        </row>
        <row r="274">
          <cell r="A274" t="str">
            <v>181310</v>
          </cell>
          <cell r="B274" t="str">
            <v>18</v>
          </cell>
          <cell r="C274" t="str">
            <v>18a</v>
          </cell>
          <cell r="D274" t="str">
            <v>Hockliffe</v>
          </cell>
          <cell r="E274">
            <v>18</v>
          </cell>
          <cell r="F274">
            <v>13</v>
          </cell>
          <cell r="G274">
            <v>11</v>
          </cell>
          <cell r="H274">
            <v>13</v>
          </cell>
          <cell r="I274" t="str">
            <v/>
          </cell>
          <cell r="J274">
            <v>26</v>
          </cell>
          <cell r="K274">
            <v>26</v>
          </cell>
          <cell r="L274">
            <v>21</v>
          </cell>
          <cell r="M274">
            <v>21</v>
          </cell>
          <cell r="N274" t="str">
            <v/>
          </cell>
          <cell r="P274">
            <v>16</v>
          </cell>
          <cell r="R274">
            <v>16</v>
          </cell>
          <cell r="S274">
            <v>1</v>
          </cell>
          <cell r="T274">
            <v>16</v>
          </cell>
          <cell r="U274">
            <v>0</v>
          </cell>
          <cell r="V274">
            <v>16</v>
          </cell>
          <cell r="W274">
            <v>3699</v>
          </cell>
        </row>
        <row r="275">
          <cell r="A275" t="str">
            <v>181360</v>
          </cell>
          <cell r="B275" t="str">
            <v>18</v>
          </cell>
          <cell r="C275">
            <v>0</v>
          </cell>
          <cell r="D275" t="str">
            <v>Houghton Regis</v>
          </cell>
          <cell r="E275">
            <v>64</v>
          </cell>
          <cell r="F275">
            <v>68</v>
          </cell>
          <cell r="G275">
            <v>81</v>
          </cell>
          <cell r="H275">
            <v>73</v>
          </cell>
          <cell r="I275" t="str">
            <v/>
          </cell>
          <cell r="J275">
            <v>97</v>
          </cell>
          <cell r="K275">
            <v>107</v>
          </cell>
          <cell r="L275">
            <v>100</v>
          </cell>
          <cell r="M275">
            <v>109</v>
          </cell>
          <cell r="N275" t="str">
            <v/>
          </cell>
          <cell r="P275">
            <v>87</v>
          </cell>
          <cell r="R275">
            <v>87</v>
          </cell>
          <cell r="S275">
            <v>0.75</v>
          </cell>
          <cell r="T275">
            <v>65</v>
          </cell>
          <cell r="U275">
            <v>0</v>
          </cell>
          <cell r="V275">
            <v>65</v>
          </cell>
          <cell r="W275">
            <v>15027</v>
          </cell>
        </row>
        <row r="276">
          <cell r="A276" t="str">
            <v>181420</v>
          </cell>
          <cell r="B276" t="str">
            <v>18</v>
          </cell>
          <cell r="C276" t="str">
            <v>18b</v>
          </cell>
          <cell r="D276" t="str">
            <v>Kensworth</v>
          </cell>
          <cell r="E276">
            <v>25</v>
          </cell>
          <cell r="F276">
            <v>23</v>
          </cell>
          <cell r="G276">
            <v>22</v>
          </cell>
          <cell r="H276">
            <v>21</v>
          </cell>
          <cell r="I276" t="str">
            <v/>
          </cell>
          <cell r="J276">
            <v>72</v>
          </cell>
          <cell r="K276">
            <v>70</v>
          </cell>
          <cell r="L276">
            <v>72</v>
          </cell>
          <cell r="M276">
            <v>69</v>
          </cell>
          <cell r="N276" t="str">
            <v/>
          </cell>
          <cell r="P276">
            <v>41</v>
          </cell>
          <cell r="R276">
            <v>41</v>
          </cell>
          <cell r="S276">
            <v>1.25</v>
          </cell>
          <cell r="T276">
            <v>51</v>
          </cell>
          <cell r="U276">
            <v>0</v>
          </cell>
          <cell r="V276">
            <v>51</v>
          </cell>
          <cell r="W276">
            <v>11790</v>
          </cell>
        </row>
        <row r="277">
          <cell r="A277" t="str">
            <v>181530</v>
          </cell>
          <cell r="B277" t="str">
            <v>18</v>
          </cell>
          <cell r="C277" t="str">
            <v>18a</v>
          </cell>
          <cell r="D277" t="str">
            <v>Leighton Buzzard</v>
          </cell>
          <cell r="E277">
            <v>208</v>
          </cell>
          <cell r="F277">
            <v>190</v>
          </cell>
          <cell r="G277">
            <v>154</v>
          </cell>
          <cell r="H277">
            <v>167</v>
          </cell>
          <cell r="I277" t="str">
            <v/>
          </cell>
          <cell r="J277">
            <v>269</v>
          </cell>
          <cell r="K277">
            <v>248</v>
          </cell>
          <cell r="L277">
            <v>245</v>
          </cell>
          <cell r="M277">
            <v>245</v>
          </cell>
          <cell r="N277" t="str">
            <v/>
          </cell>
          <cell r="P277">
            <v>201</v>
          </cell>
          <cell r="R277">
            <v>201</v>
          </cell>
          <cell r="S277">
            <v>1.25</v>
          </cell>
          <cell r="T277">
            <v>251</v>
          </cell>
          <cell r="U277">
            <v>0</v>
          </cell>
          <cell r="V277">
            <v>251</v>
          </cell>
          <cell r="W277">
            <v>58026</v>
          </cell>
        </row>
        <row r="278">
          <cell r="A278" t="str">
            <v>181535</v>
          </cell>
          <cell r="B278" t="str">
            <v>18</v>
          </cell>
          <cell r="C278" t="str">
            <v>18a</v>
          </cell>
          <cell r="D278" t="str">
            <v>Linslade</v>
          </cell>
          <cell r="E278">
            <v>102</v>
          </cell>
          <cell r="F278">
            <v>98</v>
          </cell>
          <cell r="G278">
            <v>96</v>
          </cell>
          <cell r="H278">
            <v>88</v>
          </cell>
          <cell r="I278" t="str">
            <v/>
          </cell>
          <cell r="J278">
            <v>149</v>
          </cell>
          <cell r="K278">
            <v>144</v>
          </cell>
          <cell r="L278">
            <v>148</v>
          </cell>
          <cell r="M278">
            <v>143</v>
          </cell>
          <cell r="N278" t="str">
            <v/>
          </cell>
          <cell r="P278">
            <v>114</v>
          </cell>
          <cell r="R278">
            <v>114</v>
          </cell>
          <cell r="S278">
            <v>1.25</v>
          </cell>
          <cell r="T278">
            <v>143</v>
          </cell>
          <cell r="U278">
            <v>0</v>
          </cell>
          <cell r="V278">
            <v>143</v>
          </cell>
          <cell r="W278">
            <v>33059</v>
          </cell>
        </row>
        <row r="279">
          <cell r="A279" t="str">
            <v>181540</v>
          </cell>
          <cell r="B279" t="str">
            <v>18</v>
          </cell>
          <cell r="C279" t="str">
            <v>18a</v>
          </cell>
          <cell r="D279" t="str">
            <v>Sandhills, Church of the Good Shepherd (Conventional District)</v>
          </cell>
          <cell r="E279">
            <v>45</v>
          </cell>
          <cell r="F279">
            <v>32</v>
          </cell>
          <cell r="G279">
            <v>25</v>
          </cell>
          <cell r="H279">
            <v>25</v>
          </cell>
          <cell r="I279" t="str">
            <v/>
          </cell>
          <cell r="J279">
            <v>43</v>
          </cell>
          <cell r="K279">
            <v>44</v>
          </cell>
          <cell r="L279">
            <v>37</v>
          </cell>
          <cell r="M279">
            <v>38</v>
          </cell>
          <cell r="N279" t="str">
            <v/>
          </cell>
          <cell r="P279">
            <v>32</v>
          </cell>
          <cell r="R279">
            <v>32</v>
          </cell>
          <cell r="S279">
            <v>0.75</v>
          </cell>
          <cell r="T279">
            <v>24</v>
          </cell>
          <cell r="U279">
            <v>0</v>
          </cell>
          <cell r="V279">
            <v>24</v>
          </cell>
          <cell r="W279">
            <v>5548</v>
          </cell>
        </row>
        <row r="280">
          <cell r="A280" t="str">
            <v>182390</v>
          </cell>
          <cell r="B280" t="str">
            <v>18</v>
          </cell>
          <cell r="C280" t="str">
            <v>18d</v>
          </cell>
          <cell r="D280" t="str">
            <v>Stanbridge</v>
          </cell>
          <cell r="E280">
            <v>21</v>
          </cell>
          <cell r="F280">
            <v>18</v>
          </cell>
          <cell r="G280">
            <v>20</v>
          </cell>
          <cell r="H280">
            <v>16</v>
          </cell>
          <cell r="I280" t="str">
            <v/>
          </cell>
          <cell r="J280">
            <v>35</v>
          </cell>
          <cell r="K280">
            <v>35</v>
          </cell>
          <cell r="L280">
            <v>27</v>
          </cell>
          <cell r="M280">
            <v>27</v>
          </cell>
          <cell r="N280" t="str">
            <v/>
          </cell>
          <cell r="P280">
            <v>23</v>
          </cell>
          <cell r="R280">
            <v>23</v>
          </cell>
          <cell r="S280">
            <v>1.25</v>
          </cell>
          <cell r="T280">
            <v>29</v>
          </cell>
          <cell r="U280">
            <v>0</v>
          </cell>
          <cell r="V280">
            <v>29</v>
          </cell>
          <cell r="W280">
            <v>6704</v>
          </cell>
        </row>
        <row r="281">
          <cell r="A281" t="str">
            <v>182490</v>
          </cell>
          <cell r="B281" t="str">
            <v>18</v>
          </cell>
          <cell r="C281" t="str">
            <v>18b</v>
          </cell>
          <cell r="D281" t="str">
            <v>Studham</v>
          </cell>
          <cell r="E281">
            <v>25</v>
          </cell>
          <cell r="F281">
            <v>20</v>
          </cell>
          <cell r="G281">
            <v>21</v>
          </cell>
          <cell r="H281">
            <v>19</v>
          </cell>
          <cell r="I281" t="str">
            <v/>
          </cell>
          <cell r="J281">
            <v>60</v>
          </cell>
          <cell r="K281">
            <v>60</v>
          </cell>
          <cell r="L281">
            <v>62</v>
          </cell>
          <cell r="M281">
            <v>58</v>
          </cell>
          <cell r="N281" t="str">
            <v/>
          </cell>
          <cell r="P281">
            <v>36</v>
          </cell>
          <cell r="R281">
            <v>36</v>
          </cell>
          <cell r="S281">
            <v>1.25</v>
          </cell>
          <cell r="T281">
            <v>45</v>
          </cell>
          <cell r="U281">
            <v>0</v>
          </cell>
          <cell r="V281">
            <v>45</v>
          </cell>
          <cell r="W281">
            <v>10403</v>
          </cell>
        </row>
        <row r="282">
          <cell r="A282" t="str">
            <v>182571</v>
          </cell>
          <cell r="B282" t="str">
            <v>18</v>
          </cell>
          <cell r="C282" t="str">
            <v>18d</v>
          </cell>
          <cell r="D282" t="str">
            <v>Tilsworth</v>
          </cell>
          <cell r="E282">
            <v>11</v>
          </cell>
          <cell r="F282">
            <v>11</v>
          </cell>
          <cell r="G282">
            <v>11</v>
          </cell>
          <cell r="H282">
            <v>11</v>
          </cell>
          <cell r="I282" t="str">
            <v/>
          </cell>
          <cell r="J282">
            <v>12</v>
          </cell>
          <cell r="K282">
            <v>13</v>
          </cell>
          <cell r="L282">
            <v>12</v>
          </cell>
          <cell r="M282">
            <v>12</v>
          </cell>
          <cell r="N282" t="str">
            <v/>
          </cell>
          <cell r="P282">
            <v>12</v>
          </cell>
          <cell r="R282">
            <v>12</v>
          </cell>
          <cell r="S282">
            <v>1</v>
          </cell>
          <cell r="T282">
            <v>12</v>
          </cell>
          <cell r="U282">
            <v>0</v>
          </cell>
          <cell r="V282">
            <v>12</v>
          </cell>
          <cell r="W282">
            <v>2774</v>
          </cell>
        </row>
        <row r="283">
          <cell r="A283" t="str">
            <v>182590</v>
          </cell>
          <cell r="B283" t="str">
            <v>18</v>
          </cell>
          <cell r="C283" t="str">
            <v>18c</v>
          </cell>
          <cell r="D283" t="str">
            <v>Toddington</v>
          </cell>
          <cell r="E283">
            <v>35</v>
          </cell>
          <cell r="F283">
            <v>20</v>
          </cell>
          <cell r="G283">
            <v>21</v>
          </cell>
          <cell r="H283">
            <v>22</v>
          </cell>
          <cell r="I283" t="str">
            <v/>
          </cell>
          <cell r="J283">
            <v>83</v>
          </cell>
          <cell r="K283">
            <v>82</v>
          </cell>
          <cell r="L283">
            <v>74</v>
          </cell>
          <cell r="M283">
            <v>50</v>
          </cell>
          <cell r="N283" t="str">
            <v/>
          </cell>
          <cell r="P283">
            <v>40</v>
          </cell>
          <cell r="R283">
            <v>40</v>
          </cell>
          <cell r="S283">
            <v>1.25</v>
          </cell>
          <cell r="T283">
            <v>50</v>
          </cell>
          <cell r="U283">
            <v>0</v>
          </cell>
          <cell r="V283">
            <v>50</v>
          </cell>
          <cell r="W283">
            <v>11559</v>
          </cell>
        </row>
        <row r="284">
          <cell r="A284" t="str">
            <v>182610</v>
          </cell>
          <cell r="B284" t="str">
            <v>18</v>
          </cell>
          <cell r="C284" t="str">
            <v>18d</v>
          </cell>
          <cell r="D284" t="str">
            <v>Totternhoe</v>
          </cell>
          <cell r="E284">
            <v>26</v>
          </cell>
          <cell r="F284">
            <v>26</v>
          </cell>
          <cell r="G284">
            <v>26</v>
          </cell>
          <cell r="H284">
            <v>28</v>
          </cell>
          <cell r="I284" t="str">
            <v/>
          </cell>
          <cell r="J284">
            <v>48</v>
          </cell>
          <cell r="K284">
            <v>47</v>
          </cell>
          <cell r="L284">
            <v>44</v>
          </cell>
          <cell r="M284">
            <v>38</v>
          </cell>
          <cell r="N284" t="str">
            <v/>
          </cell>
          <cell r="P284">
            <v>33</v>
          </cell>
          <cell r="R284">
            <v>33</v>
          </cell>
          <cell r="S284">
            <v>1.25</v>
          </cell>
          <cell r="T284">
            <v>41</v>
          </cell>
          <cell r="U284">
            <v>0</v>
          </cell>
          <cell r="V284">
            <v>41</v>
          </cell>
          <cell r="W284">
            <v>9478</v>
          </cell>
        </row>
        <row r="285">
          <cell r="A285" t="str">
            <v>182861</v>
          </cell>
          <cell r="B285" t="str">
            <v>18</v>
          </cell>
          <cell r="C285" t="str">
            <v>18b</v>
          </cell>
          <cell r="D285" t="str">
            <v>Whipsnade</v>
          </cell>
          <cell r="E285">
            <v>18</v>
          </cell>
          <cell r="F285">
            <v>16</v>
          </cell>
          <cell r="G285">
            <v>17</v>
          </cell>
          <cell r="H285">
            <v>18</v>
          </cell>
          <cell r="I285" t="str">
            <v/>
          </cell>
          <cell r="J285">
            <v>54</v>
          </cell>
          <cell r="K285">
            <v>56</v>
          </cell>
          <cell r="L285">
            <v>51</v>
          </cell>
          <cell r="M285">
            <v>57</v>
          </cell>
          <cell r="N285" t="str">
            <v/>
          </cell>
          <cell r="P285">
            <v>32</v>
          </cell>
          <cell r="R285">
            <v>32</v>
          </cell>
          <cell r="S285">
            <v>1.25</v>
          </cell>
          <cell r="T285">
            <v>40</v>
          </cell>
          <cell r="U285">
            <v>0</v>
          </cell>
          <cell r="V285">
            <v>40</v>
          </cell>
          <cell r="W285">
            <v>9247</v>
          </cell>
        </row>
        <row r="286">
          <cell r="A286" t="str">
            <v>200410</v>
          </cell>
          <cell r="B286" t="str">
            <v>20</v>
          </cell>
          <cell r="C286">
            <v>0</v>
          </cell>
          <cell r="D286" t="str">
            <v>Biscot</v>
          </cell>
          <cell r="E286">
            <v>24</v>
          </cell>
          <cell r="F286">
            <v>22</v>
          </cell>
          <cell r="G286">
            <v>22</v>
          </cell>
          <cell r="H286">
            <v>25</v>
          </cell>
          <cell r="I286" t="str">
            <v/>
          </cell>
          <cell r="J286">
            <v>40</v>
          </cell>
          <cell r="K286">
            <v>44</v>
          </cell>
          <cell r="L286">
            <v>44</v>
          </cell>
          <cell r="M286">
            <v>34</v>
          </cell>
          <cell r="N286" t="str">
            <v/>
          </cell>
          <cell r="P286">
            <v>30</v>
          </cell>
          <cell r="R286">
            <v>30</v>
          </cell>
          <cell r="S286">
            <v>0.65</v>
          </cell>
          <cell r="T286">
            <v>20</v>
          </cell>
          <cell r="U286">
            <v>0</v>
          </cell>
          <cell r="V286">
            <v>20</v>
          </cell>
          <cell r="W286">
            <v>4624</v>
          </cell>
        </row>
        <row r="287">
          <cell r="A287" t="str">
            <v>200590</v>
          </cell>
          <cell r="B287" t="str">
            <v>20</v>
          </cell>
          <cell r="C287" t="str">
            <v>20b</v>
          </cell>
          <cell r="D287" t="str">
            <v>Caddington</v>
          </cell>
          <cell r="E287">
            <v>42</v>
          </cell>
          <cell r="F287">
            <v>38</v>
          </cell>
          <cell r="G287">
            <v>40</v>
          </cell>
          <cell r="H287">
            <v>43</v>
          </cell>
          <cell r="I287" t="str">
            <v/>
          </cell>
          <cell r="J287">
            <v>86</v>
          </cell>
          <cell r="K287">
            <v>82</v>
          </cell>
          <cell r="L287">
            <v>81</v>
          </cell>
          <cell r="M287">
            <v>89</v>
          </cell>
          <cell r="N287" t="str">
            <v/>
          </cell>
          <cell r="P287">
            <v>58</v>
          </cell>
          <cell r="R287">
            <v>58</v>
          </cell>
          <cell r="S287">
            <v>1.1499999999999999</v>
          </cell>
          <cell r="T287">
            <v>67</v>
          </cell>
          <cell r="U287">
            <v>0</v>
          </cell>
          <cell r="V287">
            <v>67</v>
          </cell>
          <cell r="W287">
            <v>15489</v>
          </cell>
        </row>
        <row r="288">
          <cell r="A288" t="str">
            <v>200941</v>
          </cell>
          <cell r="B288" t="str">
            <v>20</v>
          </cell>
          <cell r="C288" t="str">
            <v>20b</v>
          </cell>
          <cell r="D288" t="str">
            <v>Farley Hill</v>
          </cell>
          <cell r="E288">
            <v>29</v>
          </cell>
          <cell r="F288">
            <v>30</v>
          </cell>
          <cell r="G288">
            <v>34</v>
          </cell>
          <cell r="H288">
            <v>35</v>
          </cell>
          <cell r="I288" t="str">
            <v/>
          </cell>
          <cell r="J288">
            <v>31</v>
          </cell>
          <cell r="K288">
            <v>40</v>
          </cell>
          <cell r="L288">
            <v>40</v>
          </cell>
          <cell r="M288">
            <v>47</v>
          </cell>
          <cell r="N288" t="str">
            <v/>
          </cell>
          <cell r="P288">
            <v>37</v>
          </cell>
          <cell r="R288">
            <v>37</v>
          </cell>
          <cell r="S288">
            <v>0.35</v>
          </cell>
          <cell r="T288">
            <v>13</v>
          </cell>
          <cell r="U288">
            <v>0</v>
          </cell>
          <cell r="V288">
            <v>13</v>
          </cell>
          <cell r="W288">
            <v>3005</v>
          </cell>
        </row>
        <row r="289">
          <cell r="A289" t="str">
            <v>201510</v>
          </cell>
          <cell r="B289" t="str">
            <v>20</v>
          </cell>
          <cell r="C289">
            <v>0</v>
          </cell>
          <cell r="D289" t="str">
            <v>Leagrave</v>
          </cell>
          <cell r="E289">
            <v>80</v>
          </cell>
          <cell r="F289">
            <v>67</v>
          </cell>
          <cell r="G289">
            <v>83</v>
          </cell>
          <cell r="H289">
            <v>66</v>
          </cell>
          <cell r="I289" t="str">
            <v/>
          </cell>
          <cell r="J289">
            <v>128</v>
          </cell>
          <cell r="K289">
            <v>118</v>
          </cell>
          <cell r="L289">
            <v>129</v>
          </cell>
          <cell r="M289">
            <v>125</v>
          </cell>
          <cell r="N289" t="str">
            <v/>
          </cell>
          <cell r="P289">
            <v>93</v>
          </cell>
          <cell r="R289">
            <v>93</v>
          </cell>
          <cell r="S289">
            <v>0.45</v>
          </cell>
          <cell r="T289">
            <v>42</v>
          </cell>
          <cell r="U289">
            <v>0</v>
          </cell>
          <cell r="V289">
            <v>42</v>
          </cell>
          <cell r="W289">
            <v>9710</v>
          </cell>
        </row>
        <row r="290">
          <cell r="A290" t="str">
            <v>201680</v>
          </cell>
          <cell r="B290" t="str">
            <v>20</v>
          </cell>
          <cell r="C290">
            <v>0</v>
          </cell>
          <cell r="D290" t="str">
            <v>Luton, All Saints</v>
          </cell>
          <cell r="E290">
            <v>52</v>
          </cell>
          <cell r="F290">
            <v>41</v>
          </cell>
          <cell r="G290">
            <v>44</v>
          </cell>
          <cell r="H290">
            <v>40</v>
          </cell>
          <cell r="I290" t="str">
            <v/>
          </cell>
          <cell r="J290">
            <v>81</v>
          </cell>
          <cell r="K290">
            <v>75</v>
          </cell>
          <cell r="L290">
            <v>74</v>
          </cell>
          <cell r="M290">
            <v>74</v>
          </cell>
          <cell r="N290" t="str">
            <v/>
          </cell>
          <cell r="P290">
            <v>55</v>
          </cell>
          <cell r="R290">
            <v>55</v>
          </cell>
          <cell r="S290">
            <v>0.23</v>
          </cell>
          <cell r="T290">
            <v>13</v>
          </cell>
          <cell r="U290">
            <v>0</v>
          </cell>
          <cell r="V290">
            <v>13</v>
          </cell>
          <cell r="W290">
            <v>3005</v>
          </cell>
        </row>
        <row r="291">
          <cell r="A291" t="str">
            <v>201690</v>
          </cell>
          <cell r="B291" t="str">
            <v>20</v>
          </cell>
          <cell r="C291">
            <v>0</v>
          </cell>
          <cell r="D291" t="str">
            <v>Marsh Farm</v>
          </cell>
          <cell r="E291">
            <v>45</v>
          </cell>
          <cell r="F291">
            <v>37</v>
          </cell>
          <cell r="G291">
            <v>40</v>
          </cell>
          <cell r="H291">
            <v>45</v>
          </cell>
          <cell r="I291" t="str">
            <v/>
          </cell>
          <cell r="J291">
            <v>57</v>
          </cell>
          <cell r="K291">
            <v>55</v>
          </cell>
          <cell r="L291">
            <v>54</v>
          </cell>
          <cell r="M291">
            <v>56</v>
          </cell>
          <cell r="N291" t="str">
            <v/>
          </cell>
          <cell r="P291">
            <v>46</v>
          </cell>
          <cell r="R291">
            <v>46</v>
          </cell>
          <cell r="S291">
            <v>0.35</v>
          </cell>
          <cell r="T291">
            <v>16</v>
          </cell>
          <cell r="U291">
            <v>0</v>
          </cell>
          <cell r="V291">
            <v>16</v>
          </cell>
          <cell r="W291">
            <v>3699</v>
          </cell>
        </row>
        <row r="292">
          <cell r="A292" t="str">
            <v>201700</v>
          </cell>
          <cell r="B292" t="str">
            <v>20</v>
          </cell>
          <cell r="C292">
            <v>0</v>
          </cell>
          <cell r="D292" t="str">
            <v>Luton, St Andrew</v>
          </cell>
          <cell r="E292">
            <v>45</v>
          </cell>
          <cell r="F292">
            <v>38</v>
          </cell>
          <cell r="G292">
            <v>35</v>
          </cell>
          <cell r="H292">
            <v>34</v>
          </cell>
          <cell r="I292" t="str">
            <v/>
          </cell>
          <cell r="J292">
            <v>80</v>
          </cell>
          <cell r="K292">
            <v>74</v>
          </cell>
          <cell r="L292">
            <v>76</v>
          </cell>
          <cell r="M292">
            <v>67</v>
          </cell>
          <cell r="N292" t="str">
            <v/>
          </cell>
          <cell r="P292">
            <v>50</v>
          </cell>
          <cell r="R292">
            <v>50</v>
          </cell>
          <cell r="S292">
            <v>0.35</v>
          </cell>
          <cell r="T292">
            <v>18</v>
          </cell>
          <cell r="U292">
            <v>0</v>
          </cell>
          <cell r="V292">
            <v>18</v>
          </cell>
          <cell r="W292">
            <v>4161</v>
          </cell>
        </row>
        <row r="293">
          <cell r="A293" t="str">
            <v>201701</v>
          </cell>
          <cell r="B293" t="str">
            <v>20</v>
          </cell>
          <cell r="C293" t="str">
            <v>20a</v>
          </cell>
          <cell r="D293" t="str">
            <v>Luton, St Anne with St Christopher</v>
          </cell>
          <cell r="E293">
            <v>79</v>
          </cell>
          <cell r="F293">
            <v>83</v>
          </cell>
          <cell r="G293">
            <v>85</v>
          </cell>
          <cell r="H293">
            <v>68</v>
          </cell>
          <cell r="I293" t="str">
            <v/>
          </cell>
          <cell r="J293">
            <v>139</v>
          </cell>
          <cell r="K293">
            <v>137</v>
          </cell>
          <cell r="L293">
            <v>139</v>
          </cell>
          <cell r="M293">
            <v>135</v>
          </cell>
          <cell r="N293" t="str">
            <v/>
          </cell>
          <cell r="P293">
            <v>102</v>
          </cell>
          <cell r="R293">
            <v>102</v>
          </cell>
          <cell r="S293">
            <v>0.68600000000000005</v>
          </cell>
          <cell r="T293">
            <v>70</v>
          </cell>
          <cell r="U293">
            <v>0</v>
          </cell>
          <cell r="V293">
            <v>70</v>
          </cell>
          <cell r="W293">
            <v>16183</v>
          </cell>
        </row>
        <row r="294">
          <cell r="A294" t="str">
            <v>201702</v>
          </cell>
          <cell r="B294" t="str">
            <v>20</v>
          </cell>
          <cell r="C294">
            <v>0</v>
          </cell>
          <cell r="D294" t="str">
            <v>Luton, St Augustine</v>
          </cell>
          <cell r="E294">
            <v>85</v>
          </cell>
          <cell r="F294">
            <v>83</v>
          </cell>
          <cell r="G294">
            <v>83</v>
          </cell>
          <cell r="H294">
            <v>80</v>
          </cell>
          <cell r="I294" t="str">
            <v/>
          </cell>
          <cell r="J294">
            <v>123</v>
          </cell>
          <cell r="K294">
            <v>120</v>
          </cell>
          <cell r="L294">
            <v>115</v>
          </cell>
          <cell r="M294">
            <v>115</v>
          </cell>
          <cell r="N294" t="str">
            <v/>
          </cell>
          <cell r="P294">
            <v>96</v>
          </cell>
          <cell r="R294">
            <v>96</v>
          </cell>
          <cell r="S294">
            <v>0.9</v>
          </cell>
          <cell r="T294">
            <v>86</v>
          </cell>
          <cell r="U294">
            <v>0</v>
          </cell>
          <cell r="V294">
            <v>86</v>
          </cell>
          <cell r="W294">
            <v>19881</v>
          </cell>
        </row>
        <row r="295">
          <cell r="A295" t="str">
            <v>201710</v>
          </cell>
          <cell r="B295" t="str">
            <v>20</v>
          </cell>
          <cell r="C295" t="str">
            <v>20a</v>
          </cell>
          <cell r="D295" t="str">
            <v>Luton, St Christopher (merged with St Anne wef 2019)</v>
          </cell>
          <cell r="E295">
            <v>0</v>
          </cell>
          <cell r="F295">
            <v>0</v>
          </cell>
          <cell r="G295">
            <v>0</v>
          </cell>
          <cell r="H295" t="str">
            <v/>
          </cell>
          <cell r="I295" t="str">
            <v/>
          </cell>
          <cell r="J295">
            <v>0</v>
          </cell>
          <cell r="K295">
            <v>0</v>
          </cell>
          <cell r="L295">
            <v>0</v>
          </cell>
          <cell r="M295" t="str">
            <v/>
          </cell>
          <cell r="N295" t="str">
            <v/>
          </cell>
          <cell r="P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</row>
        <row r="296">
          <cell r="A296" t="str">
            <v>201711</v>
          </cell>
          <cell r="B296" t="str">
            <v>20</v>
          </cell>
          <cell r="C296">
            <v>0</v>
          </cell>
          <cell r="D296" t="str">
            <v>Luton, St Francis</v>
          </cell>
          <cell r="E296">
            <v>87</v>
          </cell>
          <cell r="F296">
            <v>85</v>
          </cell>
          <cell r="G296">
            <v>90</v>
          </cell>
          <cell r="H296">
            <v>89</v>
          </cell>
          <cell r="I296" t="str">
            <v/>
          </cell>
          <cell r="J296">
            <v>105</v>
          </cell>
          <cell r="K296">
            <v>100</v>
          </cell>
          <cell r="L296">
            <v>98</v>
          </cell>
          <cell r="M296">
            <v>102</v>
          </cell>
          <cell r="N296" t="str">
            <v/>
          </cell>
          <cell r="P296">
            <v>93</v>
          </cell>
          <cell r="R296">
            <v>93</v>
          </cell>
          <cell r="S296">
            <v>0.9</v>
          </cell>
          <cell r="T296">
            <v>84</v>
          </cell>
          <cell r="U296">
            <v>0</v>
          </cell>
          <cell r="V296">
            <v>84</v>
          </cell>
          <cell r="W296">
            <v>19419</v>
          </cell>
        </row>
        <row r="297">
          <cell r="A297" t="str">
            <v>201712</v>
          </cell>
          <cell r="B297" t="str">
            <v>20</v>
          </cell>
          <cell r="C297">
            <v>0</v>
          </cell>
          <cell r="D297" t="str">
            <v>Luton, St Hugh Lewsey</v>
          </cell>
          <cell r="E297">
            <v>150</v>
          </cell>
          <cell r="F297">
            <v>146</v>
          </cell>
          <cell r="G297">
            <v>150</v>
          </cell>
          <cell r="H297">
            <v>167</v>
          </cell>
          <cell r="I297" t="str">
            <v/>
          </cell>
          <cell r="J297">
            <v>163</v>
          </cell>
          <cell r="K297">
            <v>178</v>
          </cell>
          <cell r="L297">
            <v>204</v>
          </cell>
          <cell r="M297">
            <v>213</v>
          </cell>
          <cell r="N297" t="str">
            <v/>
          </cell>
          <cell r="P297">
            <v>172</v>
          </cell>
          <cell r="R297">
            <v>172</v>
          </cell>
          <cell r="S297">
            <v>0.45</v>
          </cell>
          <cell r="T297">
            <v>77</v>
          </cell>
          <cell r="U297">
            <v>0</v>
          </cell>
          <cell r="V297">
            <v>77</v>
          </cell>
          <cell r="W297">
            <v>17801</v>
          </cell>
        </row>
        <row r="298">
          <cell r="A298" t="str">
            <v>201713</v>
          </cell>
          <cell r="B298" t="str">
            <v>20</v>
          </cell>
          <cell r="C298">
            <v>0</v>
          </cell>
          <cell r="D298" t="str">
            <v>Luton</v>
          </cell>
          <cell r="E298">
            <v>131</v>
          </cell>
          <cell r="F298">
            <v>134</v>
          </cell>
          <cell r="G298">
            <v>132</v>
          </cell>
          <cell r="H298">
            <v>126</v>
          </cell>
          <cell r="I298" t="str">
            <v/>
          </cell>
          <cell r="J298">
            <v>201</v>
          </cell>
          <cell r="K298">
            <v>193</v>
          </cell>
          <cell r="L298">
            <v>184</v>
          </cell>
          <cell r="M298">
            <v>175</v>
          </cell>
          <cell r="N298" t="str">
            <v/>
          </cell>
          <cell r="P298">
            <v>152</v>
          </cell>
          <cell r="R298">
            <v>152</v>
          </cell>
          <cell r="S298">
            <v>1.1499999999999999</v>
          </cell>
          <cell r="T298">
            <v>175</v>
          </cell>
          <cell r="U298">
            <v>0</v>
          </cell>
          <cell r="V298">
            <v>175</v>
          </cell>
          <cell r="W298">
            <v>40457</v>
          </cell>
        </row>
        <row r="299">
          <cell r="A299" t="str">
            <v>201720</v>
          </cell>
          <cell r="B299" t="str">
            <v>20</v>
          </cell>
          <cell r="C299">
            <v>0</v>
          </cell>
          <cell r="D299" t="str">
            <v>Luton, St Matthew</v>
          </cell>
          <cell r="E299">
            <v>32</v>
          </cell>
          <cell r="F299">
            <v>32</v>
          </cell>
          <cell r="G299">
            <v>30</v>
          </cell>
          <cell r="H299">
            <v>20</v>
          </cell>
          <cell r="I299" t="str">
            <v/>
          </cell>
          <cell r="J299">
            <v>51</v>
          </cell>
          <cell r="K299">
            <v>53</v>
          </cell>
          <cell r="L299">
            <v>45</v>
          </cell>
          <cell r="M299">
            <v>33</v>
          </cell>
          <cell r="N299" t="str">
            <v/>
          </cell>
          <cell r="P299">
            <v>34</v>
          </cell>
          <cell r="R299">
            <v>34</v>
          </cell>
          <cell r="S299">
            <v>0.5</v>
          </cell>
          <cell r="T299">
            <v>17</v>
          </cell>
          <cell r="U299">
            <v>0</v>
          </cell>
          <cell r="V299">
            <v>17</v>
          </cell>
          <cell r="W299">
            <v>3930</v>
          </cell>
        </row>
        <row r="300">
          <cell r="A300" t="str">
            <v>201730</v>
          </cell>
          <cell r="B300" t="str">
            <v>20</v>
          </cell>
          <cell r="C300">
            <v>0</v>
          </cell>
          <cell r="D300" t="str">
            <v>Luton, St Paul</v>
          </cell>
          <cell r="E300">
            <v>39</v>
          </cell>
          <cell r="F300">
            <v>44</v>
          </cell>
          <cell r="G300">
            <v>30</v>
          </cell>
          <cell r="H300">
            <v>35</v>
          </cell>
          <cell r="I300" t="str">
            <v/>
          </cell>
          <cell r="J300">
            <v>77</v>
          </cell>
          <cell r="K300">
            <v>74</v>
          </cell>
          <cell r="L300">
            <v>67</v>
          </cell>
          <cell r="M300">
            <v>66</v>
          </cell>
          <cell r="N300" t="str">
            <v/>
          </cell>
          <cell r="P300">
            <v>49</v>
          </cell>
          <cell r="R300">
            <v>49</v>
          </cell>
          <cell r="S300">
            <v>0.5</v>
          </cell>
          <cell r="T300">
            <v>25</v>
          </cell>
          <cell r="U300">
            <v>0</v>
          </cell>
          <cell r="V300">
            <v>25</v>
          </cell>
          <cell r="W300">
            <v>5780</v>
          </cell>
        </row>
        <row r="301">
          <cell r="A301" t="str">
            <v>201740</v>
          </cell>
          <cell r="B301" t="str">
            <v>20</v>
          </cell>
          <cell r="C301" t="str">
            <v>20c</v>
          </cell>
          <cell r="D301" t="str">
            <v>Luton, St Saviour</v>
          </cell>
          <cell r="E301">
            <v>31</v>
          </cell>
          <cell r="F301">
            <v>25</v>
          </cell>
          <cell r="G301">
            <v>33</v>
          </cell>
          <cell r="H301">
            <v>33</v>
          </cell>
          <cell r="I301" t="str">
            <v/>
          </cell>
          <cell r="J301">
            <v>22</v>
          </cell>
          <cell r="K301">
            <v>32</v>
          </cell>
          <cell r="L301">
            <v>40</v>
          </cell>
          <cell r="M301">
            <v>22</v>
          </cell>
          <cell r="N301" t="str">
            <v/>
          </cell>
          <cell r="P301">
            <v>31</v>
          </cell>
          <cell r="R301">
            <v>31</v>
          </cell>
          <cell r="S301">
            <v>0.35</v>
          </cell>
          <cell r="T301">
            <v>11</v>
          </cell>
          <cell r="U301">
            <v>0</v>
          </cell>
          <cell r="V301">
            <v>11</v>
          </cell>
          <cell r="W301">
            <v>2543</v>
          </cell>
        </row>
        <row r="302">
          <cell r="A302" t="str">
            <v>202460</v>
          </cell>
          <cell r="B302" t="str">
            <v>20</v>
          </cell>
          <cell r="C302">
            <v>0</v>
          </cell>
          <cell r="D302" t="str">
            <v>Stopsley</v>
          </cell>
          <cell r="E302">
            <v>122</v>
          </cell>
          <cell r="F302">
            <v>108</v>
          </cell>
          <cell r="G302">
            <v>100</v>
          </cell>
          <cell r="H302">
            <v>100</v>
          </cell>
          <cell r="I302" t="str">
            <v/>
          </cell>
          <cell r="J302">
            <v>179</v>
          </cell>
          <cell r="K302">
            <v>181</v>
          </cell>
          <cell r="L302">
            <v>185</v>
          </cell>
          <cell r="M302">
            <v>150</v>
          </cell>
          <cell r="N302" t="str">
            <v/>
          </cell>
          <cell r="P302">
            <v>130</v>
          </cell>
          <cell r="R302">
            <v>130</v>
          </cell>
          <cell r="S302">
            <v>0.95</v>
          </cell>
          <cell r="T302">
            <v>124</v>
          </cell>
          <cell r="U302">
            <v>0</v>
          </cell>
          <cell r="V302">
            <v>124</v>
          </cell>
          <cell r="W302">
            <v>28666</v>
          </cell>
        </row>
        <row r="303">
          <cell r="A303" t="str">
            <v>202461</v>
          </cell>
          <cell r="B303" t="str">
            <v>20</v>
          </cell>
          <cell r="C303">
            <v>0</v>
          </cell>
          <cell r="D303" t="str">
            <v>Bushmead</v>
          </cell>
          <cell r="E303">
            <v>57</v>
          </cell>
          <cell r="F303">
            <v>61</v>
          </cell>
          <cell r="G303">
            <v>71</v>
          </cell>
          <cell r="H303">
            <v>39</v>
          </cell>
          <cell r="I303" t="str">
            <v/>
          </cell>
          <cell r="J303">
            <v>87</v>
          </cell>
          <cell r="K303">
            <v>78</v>
          </cell>
          <cell r="L303">
            <v>79</v>
          </cell>
          <cell r="M303">
            <v>81</v>
          </cell>
          <cell r="N303" t="str">
            <v/>
          </cell>
          <cell r="P303">
            <v>66</v>
          </cell>
          <cell r="R303">
            <v>66</v>
          </cell>
          <cell r="S303">
            <v>1.35</v>
          </cell>
          <cell r="T303">
            <v>89</v>
          </cell>
          <cell r="U303">
            <v>0</v>
          </cell>
          <cell r="V303">
            <v>89</v>
          </cell>
          <cell r="W303">
            <v>20575</v>
          </cell>
        </row>
        <row r="304">
          <cell r="A304" t="str">
            <v>202480</v>
          </cell>
          <cell r="B304" t="str">
            <v>20</v>
          </cell>
          <cell r="C304">
            <v>0</v>
          </cell>
          <cell r="D304" t="str">
            <v>Streatley</v>
          </cell>
          <cell r="E304">
            <v>76</v>
          </cell>
          <cell r="F304">
            <v>71</v>
          </cell>
          <cell r="G304">
            <v>75</v>
          </cell>
          <cell r="H304">
            <v>74</v>
          </cell>
          <cell r="I304" t="str">
            <v/>
          </cell>
          <cell r="J304">
            <v>133</v>
          </cell>
          <cell r="K304">
            <v>133</v>
          </cell>
          <cell r="L304">
            <v>134</v>
          </cell>
          <cell r="M304">
            <v>102</v>
          </cell>
          <cell r="N304" t="str">
            <v/>
          </cell>
          <cell r="P304">
            <v>93</v>
          </cell>
          <cell r="R304">
            <v>93</v>
          </cell>
          <cell r="S304">
            <v>1.25</v>
          </cell>
          <cell r="T304">
            <v>116</v>
          </cell>
          <cell r="U304">
            <v>0</v>
          </cell>
          <cell r="V304">
            <v>116</v>
          </cell>
          <cell r="W304">
            <v>26817</v>
          </cell>
        </row>
        <row r="305">
          <cell r="A305" t="str">
            <v>202491</v>
          </cell>
          <cell r="B305" t="str">
            <v>20</v>
          </cell>
          <cell r="C305" t="str">
            <v>20c</v>
          </cell>
          <cell r="D305" t="str">
            <v>Sundon</v>
          </cell>
          <cell r="E305">
            <v>30</v>
          </cell>
          <cell r="F305">
            <v>30</v>
          </cell>
          <cell r="G305">
            <v>26</v>
          </cell>
          <cell r="H305">
            <v>29</v>
          </cell>
          <cell r="I305" t="str">
            <v/>
          </cell>
          <cell r="J305">
            <v>47</v>
          </cell>
          <cell r="K305">
            <v>49</v>
          </cell>
          <cell r="L305">
            <v>43</v>
          </cell>
          <cell r="M305">
            <v>39</v>
          </cell>
          <cell r="N305" t="str">
            <v/>
          </cell>
          <cell r="P305">
            <v>34</v>
          </cell>
          <cell r="R305">
            <v>34</v>
          </cell>
          <cell r="S305">
            <v>0.8</v>
          </cell>
          <cell r="T305">
            <v>27</v>
          </cell>
          <cell r="U305">
            <v>0</v>
          </cell>
          <cell r="V305">
            <v>27</v>
          </cell>
          <cell r="W305">
            <v>6242</v>
          </cell>
        </row>
        <row r="306">
          <cell r="A306" t="str">
            <v>202950</v>
          </cell>
          <cell r="B306" t="str">
            <v>20</v>
          </cell>
          <cell r="C306">
            <v>0</v>
          </cell>
          <cell r="D306" t="str">
            <v>Woodside</v>
          </cell>
          <cell r="E306">
            <v>47</v>
          </cell>
          <cell r="F306">
            <v>34</v>
          </cell>
          <cell r="G306">
            <v>42</v>
          </cell>
          <cell r="H306">
            <v>28</v>
          </cell>
          <cell r="I306" t="str">
            <v/>
          </cell>
          <cell r="J306">
            <v>94</v>
          </cell>
          <cell r="K306">
            <v>99</v>
          </cell>
          <cell r="L306">
            <v>99</v>
          </cell>
          <cell r="M306">
            <v>98</v>
          </cell>
          <cell r="N306" t="str">
            <v/>
          </cell>
          <cell r="P306">
            <v>60</v>
          </cell>
          <cell r="R306">
            <v>60</v>
          </cell>
          <cell r="S306">
            <v>1.25</v>
          </cell>
          <cell r="T306">
            <v>75</v>
          </cell>
          <cell r="U306">
            <v>0</v>
          </cell>
          <cell r="V306">
            <v>75</v>
          </cell>
          <cell r="W306">
            <v>17339</v>
          </cell>
        </row>
        <row r="307">
          <cell r="A307" t="str">
            <v>210440</v>
          </cell>
          <cell r="B307" t="str">
            <v>21</v>
          </cell>
          <cell r="C307" t="str">
            <v>21a</v>
          </cell>
          <cell r="D307" t="str">
            <v>Bletsoe</v>
          </cell>
          <cell r="E307">
            <v>21</v>
          </cell>
          <cell r="F307">
            <v>19</v>
          </cell>
          <cell r="G307">
            <v>17</v>
          </cell>
          <cell r="H307">
            <v>19</v>
          </cell>
          <cell r="I307" t="str">
            <v/>
          </cell>
          <cell r="J307">
            <v>31</v>
          </cell>
          <cell r="K307">
            <v>30</v>
          </cell>
          <cell r="L307">
            <v>29</v>
          </cell>
          <cell r="M307">
            <v>29</v>
          </cell>
          <cell r="N307" t="str">
            <v/>
          </cell>
          <cell r="P307">
            <v>23</v>
          </cell>
          <cell r="R307">
            <v>23</v>
          </cell>
          <cell r="S307">
            <v>1.25</v>
          </cell>
          <cell r="T307">
            <v>29</v>
          </cell>
          <cell r="U307">
            <v>0</v>
          </cell>
          <cell r="V307">
            <v>29</v>
          </cell>
          <cell r="W307">
            <v>6704</v>
          </cell>
        </row>
        <row r="308">
          <cell r="A308" t="str">
            <v>210460</v>
          </cell>
          <cell r="B308" t="str">
            <v>21</v>
          </cell>
          <cell r="C308" t="str">
            <v>21b</v>
          </cell>
          <cell r="D308" t="str">
            <v>Bolnhurst</v>
          </cell>
          <cell r="E308">
            <v>7</v>
          </cell>
          <cell r="F308">
            <v>7</v>
          </cell>
          <cell r="G308">
            <v>7</v>
          </cell>
          <cell r="H308">
            <v>9</v>
          </cell>
          <cell r="I308" t="str">
            <v/>
          </cell>
          <cell r="J308">
            <v>10</v>
          </cell>
          <cell r="K308">
            <v>10</v>
          </cell>
          <cell r="L308">
            <v>9</v>
          </cell>
          <cell r="M308">
            <v>8</v>
          </cell>
          <cell r="N308" t="str">
            <v/>
          </cell>
          <cell r="P308">
            <v>8</v>
          </cell>
          <cell r="R308">
            <v>8</v>
          </cell>
          <cell r="S308">
            <v>1</v>
          </cell>
          <cell r="T308">
            <v>8</v>
          </cell>
          <cell r="U308">
            <v>0</v>
          </cell>
          <cell r="V308">
            <v>8</v>
          </cell>
          <cell r="W308">
            <v>1849</v>
          </cell>
        </row>
        <row r="309">
          <cell r="A309" t="str">
            <v>210540</v>
          </cell>
          <cell r="B309" t="str">
            <v>21</v>
          </cell>
          <cell r="C309" t="str">
            <v>21c</v>
          </cell>
          <cell r="D309" t="str">
            <v>Bromham</v>
          </cell>
          <cell r="E309">
            <v>50</v>
          </cell>
          <cell r="F309">
            <v>56</v>
          </cell>
          <cell r="G309">
            <v>46</v>
          </cell>
          <cell r="H309">
            <v>56</v>
          </cell>
          <cell r="I309" t="str">
            <v/>
          </cell>
          <cell r="J309">
            <v>144</v>
          </cell>
          <cell r="K309">
            <v>134</v>
          </cell>
          <cell r="L309">
            <v>131</v>
          </cell>
          <cell r="M309">
            <v>157</v>
          </cell>
          <cell r="N309" t="str">
            <v/>
          </cell>
          <cell r="P309">
            <v>88</v>
          </cell>
          <cell r="R309">
            <v>88</v>
          </cell>
          <cell r="S309">
            <v>1.5</v>
          </cell>
          <cell r="T309">
            <v>132</v>
          </cell>
          <cell r="U309">
            <v>0</v>
          </cell>
          <cell r="V309">
            <v>132</v>
          </cell>
          <cell r="W309">
            <v>30516</v>
          </cell>
        </row>
        <row r="310">
          <cell r="A310" t="str">
            <v>210630</v>
          </cell>
          <cell r="B310" t="str">
            <v>21</v>
          </cell>
          <cell r="C310" t="str">
            <v>21d</v>
          </cell>
          <cell r="D310" t="str">
            <v>Carlton with Chellington</v>
          </cell>
          <cell r="E310">
            <v>30</v>
          </cell>
          <cell r="F310">
            <v>30</v>
          </cell>
          <cell r="G310">
            <v>28</v>
          </cell>
          <cell r="H310">
            <v>27</v>
          </cell>
          <cell r="I310" t="str">
            <v/>
          </cell>
          <cell r="J310">
            <v>69</v>
          </cell>
          <cell r="K310">
            <v>64</v>
          </cell>
          <cell r="L310">
            <v>60</v>
          </cell>
          <cell r="M310">
            <v>60</v>
          </cell>
          <cell r="N310" t="str">
            <v/>
          </cell>
          <cell r="P310">
            <v>42</v>
          </cell>
          <cell r="R310">
            <v>42</v>
          </cell>
          <cell r="S310">
            <v>1.5</v>
          </cell>
          <cell r="T310">
            <v>63</v>
          </cell>
          <cell r="U310">
            <v>0</v>
          </cell>
          <cell r="V310">
            <v>63</v>
          </cell>
          <cell r="W310">
            <v>14564</v>
          </cell>
        </row>
        <row r="311">
          <cell r="A311" t="str">
            <v>210690</v>
          </cell>
          <cell r="B311" t="str">
            <v>21</v>
          </cell>
          <cell r="C311">
            <v>0</v>
          </cell>
          <cell r="D311" t="str">
            <v>Clapham</v>
          </cell>
          <cell r="E311">
            <v>76</v>
          </cell>
          <cell r="F311">
            <v>60</v>
          </cell>
          <cell r="G311">
            <v>65</v>
          </cell>
          <cell r="H311">
            <v>63</v>
          </cell>
          <cell r="I311" t="str">
            <v/>
          </cell>
          <cell r="J311">
            <v>93</v>
          </cell>
          <cell r="K311">
            <v>88</v>
          </cell>
          <cell r="L311">
            <v>87</v>
          </cell>
          <cell r="M311">
            <v>79</v>
          </cell>
          <cell r="N311" t="str">
            <v/>
          </cell>
          <cell r="P311">
            <v>71</v>
          </cell>
          <cell r="R311">
            <v>71</v>
          </cell>
          <cell r="S311">
            <v>1.25</v>
          </cell>
          <cell r="T311">
            <v>89</v>
          </cell>
          <cell r="U311">
            <v>0</v>
          </cell>
          <cell r="V311">
            <v>89</v>
          </cell>
          <cell r="W311">
            <v>20575</v>
          </cell>
        </row>
        <row r="312">
          <cell r="A312" t="str">
            <v>210730</v>
          </cell>
          <cell r="B312" t="str">
            <v>21</v>
          </cell>
          <cell r="C312" t="str">
            <v>21e</v>
          </cell>
          <cell r="D312" t="str">
            <v>Colmworth</v>
          </cell>
          <cell r="E312">
            <v>16</v>
          </cell>
          <cell r="F312">
            <v>12</v>
          </cell>
          <cell r="G312">
            <v>20</v>
          </cell>
          <cell r="H312">
            <v>13</v>
          </cell>
          <cell r="I312" t="str">
            <v/>
          </cell>
          <cell r="J312">
            <v>41</v>
          </cell>
          <cell r="K312">
            <v>39</v>
          </cell>
          <cell r="L312">
            <v>40</v>
          </cell>
          <cell r="M312">
            <v>38</v>
          </cell>
          <cell r="N312" t="str">
            <v/>
          </cell>
          <cell r="P312">
            <v>25</v>
          </cell>
          <cell r="R312">
            <v>25</v>
          </cell>
          <cell r="S312">
            <v>0.75</v>
          </cell>
          <cell r="T312">
            <v>19</v>
          </cell>
          <cell r="U312">
            <v>0</v>
          </cell>
          <cell r="V312">
            <v>19</v>
          </cell>
          <cell r="W312">
            <v>4392</v>
          </cell>
        </row>
        <row r="313">
          <cell r="A313" t="str">
            <v>210950</v>
          </cell>
          <cell r="B313" t="str">
            <v>21</v>
          </cell>
          <cell r="C313" t="str">
            <v>21f</v>
          </cell>
          <cell r="D313" t="str">
            <v>Felmersham</v>
          </cell>
          <cell r="E313">
            <v>36</v>
          </cell>
          <cell r="F313">
            <v>34</v>
          </cell>
          <cell r="G313">
            <v>26</v>
          </cell>
          <cell r="H313">
            <v>23</v>
          </cell>
          <cell r="I313" t="str">
            <v/>
          </cell>
          <cell r="J313">
            <v>60</v>
          </cell>
          <cell r="K313">
            <v>60</v>
          </cell>
          <cell r="L313">
            <v>60</v>
          </cell>
          <cell r="M313">
            <v>60</v>
          </cell>
          <cell r="N313" t="str">
            <v/>
          </cell>
          <cell r="P313">
            <v>41</v>
          </cell>
          <cell r="R313">
            <v>41</v>
          </cell>
          <cell r="S313">
            <v>1.25</v>
          </cell>
          <cell r="T313">
            <v>51</v>
          </cell>
          <cell r="U313">
            <v>0</v>
          </cell>
          <cell r="V313">
            <v>51</v>
          </cell>
          <cell r="W313">
            <v>11790</v>
          </cell>
        </row>
        <row r="314">
          <cell r="A314" t="str">
            <v>211120</v>
          </cell>
          <cell r="B314" t="str">
            <v>21</v>
          </cell>
          <cell r="C314" t="str">
            <v>21d</v>
          </cell>
          <cell r="D314" t="str">
            <v>Harrold</v>
          </cell>
          <cell r="E314">
            <v>22</v>
          </cell>
          <cell r="F314">
            <v>25</v>
          </cell>
          <cell r="G314">
            <v>20</v>
          </cell>
          <cell r="H314">
            <v>20</v>
          </cell>
          <cell r="I314" t="str">
            <v/>
          </cell>
          <cell r="J314">
            <v>43</v>
          </cell>
          <cell r="K314">
            <v>41</v>
          </cell>
          <cell r="L314">
            <v>39</v>
          </cell>
          <cell r="M314">
            <v>35</v>
          </cell>
          <cell r="N314" t="str">
            <v/>
          </cell>
          <cell r="P314">
            <v>28</v>
          </cell>
          <cell r="R314">
            <v>28</v>
          </cell>
          <cell r="S314">
            <v>1.5</v>
          </cell>
          <cell r="T314">
            <v>42</v>
          </cell>
          <cell r="U314">
            <v>0</v>
          </cell>
          <cell r="V314">
            <v>42</v>
          </cell>
          <cell r="W314">
            <v>9710</v>
          </cell>
        </row>
        <row r="315">
          <cell r="A315" t="str">
            <v>211430</v>
          </cell>
          <cell r="B315" t="str">
            <v>21</v>
          </cell>
          <cell r="C315" t="str">
            <v>21b</v>
          </cell>
          <cell r="D315" t="str">
            <v>Keysoe</v>
          </cell>
          <cell r="E315">
            <v>22</v>
          </cell>
          <cell r="F315">
            <v>14</v>
          </cell>
          <cell r="G315">
            <v>18</v>
          </cell>
          <cell r="H315">
            <v>12</v>
          </cell>
          <cell r="I315" t="str">
            <v/>
          </cell>
          <cell r="J315">
            <v>43</v>
          </cell>
          <cell r="K315">
            <v>44</v>
          </cell>
          <cell r="L315">
            <v>43</v>
          </cell>
          <cell r="M315">
            <v>34</v>
          </cell>
          <cell r="N315" t="str">
            <v/>
          </cell>
          <cell r="P315">
            <v>25</v>
          </cell>
          <cell r="R315">
            <v>25</v>
          </cell>
          <cell r="S315">
            <v>1</v>
          </cell>
          <cell r="T315">
            <v>25</v>
          </cell>
          <cell r="U315">
            <v>0</v>
          </cell>
          <cell r="V315">
            <v>25</v>
          </cell>
          <cell r="W315">
            <v>5780</v>
          </cell>
        </row>
        <row r="316">
          <cell r="A316" t="str">
            <v>211830</v>
          </cell>
          <cell r="B316" t="str">
            <v>21</v>
          </cell>
          <cell r="C316" t="str">
            <v>21g</v>
          </cell>
          <cell r="D316" t="str">
            <v>Milton Ernest</v>
          </cell>
          <cell r="E316">
            <v>25</v>
          </cell>
          <cell r="F316">
            <v>25</v>
          </cell>
          <cell r="G316">
            <v>27</v>
          </cell>
          <cell r="H316">
            <v>27</v>
          </cell>
          <cell r="I316" t="str">
            <v/>
          </cell>
          <cell r="J316">
            <v>42</v>
          </cell>
          <cell r="K316">
            <v>40</v>
          </cell>
          <cell r="L316">
            <v>40</v>
          </cell>
          <cell r="M316">
            <v>42</v>
          </cell>
          <cell r="N316" t="str">
            <v/>
          </cell>
          <cell r="P316">
            <v>32</v>
          </cell>
          <cell r="R316">
            <v>32</v>
          </cell>
          <cell r="S316">
            <v>1.25</v>
          </cell>
          <cell r="T316">
            <v>40</v>
          </cell>
          <cell r="U316">
            <v>0</v>
          </cell>
          <cell r="V316">
            <v>40</v>
          </cell>
          <cell r="W316">
            <v>9247</v>
          </cell>
        </row>
        <row r="317">
          <cell r="A317" t="str">
            <v>211921</v>
          </cell>
          <cell r="B317" t="str">
            <v>21</v>
          </cell>
          <cell r="C317" t="str">
            <v>21c</v>
          </cell>
          <cell r="D317" t="str">
            <v>Oakley</v>
          </cell>
          <cell r="E317">
            <v>25</v>
          </cell>
          <cell r="F317">
            <v>45</v>
          </cell>
          <cell r="G317">
            <v>31</v>
          </cell>
          <cell r="H317">
            <v>41</v>
          </cell>
          <cell r="I317" t="str">
            <v/>
          </cell>
          <cell r="J317">
            <v>56</v>
          </cell>
          <cell r="K317">
            <v>55</v>
          </cell>
          <cell r="L317">
            <v>56</v>
          </cell>
          <cell r="M317">
            <v>59</v>
          </cell>
          <cell r="N317" t="str">
            <v/>
          </cell>
          <cell r="P317">
            <v>46</v>
          </cell>
          <cell r="R317">
            <v>46</v>
          </cell>
          <cell r="S317">
            <v>1.5</v>
          </cell>
          <cell r="T317">
            <v>69</v>
          </cell>
          <cell r="U317">
            <v>0</v>
          </cell>
          <cell r="V317">
            <v>69</v>
          </cell>
          <cell r="W317">
            <v>15951</v>
          </cell>
        </row>
        <row r="318">
          <cell r="A318" t="str">
            <v>211930</v>
          </cell>
          <cell r="B318" t="str">
            <v>21</v>
          </cell>
          <cell r="C318" t="str">
            <v>21d</v>
          </cell>
          <cell r="D318" t="str">
            <v>Odell</v>
          </cell>
          <cell r="E318">
            <v>19</v>
          </cell>
          <cell r="F318">
            <v>19</v>
          </cell>
          <cell r="G318">
            <v>18</v>
          </cell>
          <cell r="H318">
            <v>17</v>
          </cell>
          <cell r="I318" t="str">
            <v/>
          </cell>
          <cell r="J318">
            <v>36</v>
          </cell>
          <cell r="K318">
            <v>37</v>
          </cell>
          <cell r="L318">
            <v>33</v>
          </cell>
          <cell r="M318">
            <v>33</v>
          </cell>
          <cell r="N318" t="str">
            <v/>
          </cell>
          <cell r="P318">
            <v>25</v>
          </cell>
          <cell r="R318">
            <v>25</v>
          </cell>
          <cell r="S318">
            <v>1.5</v>
          </cell>
          <cell r="T318">
            <v>38</v>
          </cell>
          <cell r="U318">
            <v>0</v>
          </cell>
          <cell r="V318">
            <v>38</v>
          </cell>
          <cell r="W318">
            <v>8785</v>
          </cell>
        </row>
        <row r="319">
          <cell r="A319" t="str">
            <v>211970</v>
          </cell>
          <cell r="B319" t="str">
            <v>21</v>
          </cell>
          <cell r="C319" t="str">
            <v>21g</v>
          </cell>
          <cell r="D319" t="str">
            <v>Pavenham</v>
          </cell>
          <cell r="E319">
            <v>22</v>
          </cell>
          <cell r="F319">
            <v>27</v>
          </cell>
          <cell r="G319">
            <v>23</v>
          </cell>
          <cell r="H319">
            <v>23</v>
          </cell>
          <cell r="I319" t="str">
            <v/>
          </cell>
          <cell r="J319">
            <v>37</v>
          </cell>
          <cell r="K319">
            <v>38</v>
          </cell>
          <cell r="L319">
            <v>38</v>
          </cell>
          <cell r="M319">
            <v>37</v>
          </cell>
          <cell r="N319" t="str">
            <v/>
          </cell>
          <cell r="P319">
            <v>30</v>
          </cell>
          <cell r="R319">
            <v>30</v>
          </cell>
          <cell r="S319">
            <v>1.25</v>
          </cell>
          <cell r="T319">
            <v>38</v>
          </cell>
          <cell r="U319">
            <v>0</v>
          </cell>
          <cell r="V319">
            <v>38</v>
          </cell>
          <cell r="W319">
            <v>8785</v>
          </cell>
        </row>
        <row r="320">
          <cell r="A320" t="str">
            <v>212000</v>
          </cell>
          <cell r="B320" t="str">
            <v>21</v>
          </cell>
          <cell r="C320" t="str">
            <v>21d</v>
          </cell>
          <cell r="D320" t="str">
            <v>Podington &amp; Farndish</v>
          </cell>
          <cell r="E320">
            <v>20</v>
          </cell>
          <cell r="F320">
            <v>20</v>
          </cell>
          <cell r="G320">
            <v>20</v>
          </cell>
          <cell r="H320">
            <v>17</v>
          </cell>
          <cell r="I320" t="str">
            <v/>
          </cell>
          <cell r="J320">
            <v>48</v>
          </cell>
          <cell r="K320">
            <v>49</v>
          </cell>
          <cell r="L320">
            <v>45</v>
          </cell>
          <cell r="M320">
            <v>46</v>
          </cell>
          <cell r="N320" t="str">
            <v/>
          </cell>
          <cell r="P320">
            <v>30</v>
          </cell>
          <cell r="R320">
            <v>30</v>
          </cell>
          <cell r="S320">
            <v>1</v>
          </cell>
          <cell r="T320">
            <v>30</v>
          </cell>
          <cell r="U320">
            <v>0</v>
          </cell>
          <cell r="V320">
            <v>30</v>
          </cell>
          <cell r="W320">
            <v>6935</v>
          </cell>
        </row>
        <row r="321">
          <cell r="A321" t="str">
            <v>212070</v>
          </cell>
          <cell r="B321" t="str">
            <v>21</v>
          </cell>
          <cell r="C321" t="str">
            <v>21e</v>
          </cell>
          <cell r="D321" t="str">
            <v>Ravensden</v>
          </cell>
          <cell r="E321">
            <v>16</v>
          </cell>
          <cell r="F321">
            <v>10</v>
          </cell>
          <cell r="G321">
            <v>11</v>
          </cell>
          <cell r="H321">
            <v>11</v>
          </cell>
          <cell r="I321" t="str">
            <v/>
          </cell>
          <cell r="J321">
            <v>25</v>
          </cell>
          <cell r="K321">
            <v>25</v>
          </cell>
          <cell r="L321">
            <v>27</v>
          </cell>
          <cell r="M321">
            <v>27</v>
          </cell>
          <cell r="N321" t="str">
            <v/>
          </cell>
          <cell r="P321">
            <v>17</v>
          </cell>
          <cell r="R321">
            <v>17</v>
          </cell>
          <cell r="S321">
            <v>1</v>
          </cell>
          <cell r="T321">
            <v>17</v>
          </cell>
          <cell r="U321">
            <v>0</v>
          </cell>
          <cell r="V321">
            <v>17</v>
          </cell>
          <cell r="W321">
            <v>3930</v>
          </cell>
        </row>
        <row r="322">
          <cell r="A322" t="str">
            <v>212130</v>
          </cell>
          <cell r="B322" t="str">
            <v>21</v>
          </cell>
          <cell r="C322" t="str">
            <v>21a</v>
          </cell>
          <cell r="D322" t="str">
            <v>Riseley</v>
          </cell>
          <cell r="E322">
            <v>66</v>
          </cell>
          <cell r="F322">
            <v>60</v>
          </cell>
          <cell r="G322">
            <v>59</v>
          </cell>
          <cell r="H322">
            <v>52</v>
          </cell>
          <cell r="I322" t="str">
            <v/>
          </cell>
          <cell r="J322">
            <v>112</v>
          </cell>
          <cell r="K322">
            <v>106</v>
          </cell>
          <cell r="L322">
            <v>103</v>
          </cell>
          <cell r="M322">
            <v>94</v>
          </cell>
          <cell r="N322" t="str">
            <v/>
          </cell>
          <cell r="P322">
            <v>75</v>
          </cell>
          <cell r="R322">
            <v>75</v>
          </cell>
          <cell r="S322">
            <v>1.5</v>
          </cell>
          <cell r="T322">
            <v>113</v>
          </cell>
          <cell r="U322">
            <v>0</v>
          </cell>
          <cell r="V322">
            <v>113</v>
          </cell>
          <cell r="W322">
            <v>26123</v>
          </cell>
        </row>
        <row r="323">
          <cell r="A323" t="str">
            <v>212320</v>
          </cell>
          <cell r="B323" t="str">
            <v>21</v>
          </cell>
          <cell r="C323" t="str">
            <v>21f</v>
          </cell>
          <cell r="D323" t="str">
            <v>Sharnbrook</v>
          </cell>
          <cell r="E323">
            <v>64</v>
          </cell>
          <cell r="F323">
            <v>48</v>
          </cell>
          <cell r="G323">
            <v>55</v>
          </cell>
          <cell r="H323">
            <v>52</v>
          </cell>
          <cell r="I323" t="str">
            <v/>
          </cell>
          <cell r="J323">
            <v>79</v>
          </cell>
          <cell r="K323">
            <v>75</v>
          </cell>
          <cell r="L323">
            <v>71</v>
          </cell>
          <cell r="M323">
            <v>70</v>
          </cell>
          <cell r="N323" t="str">
            <v/>
          </cell>
          <cell r="P323">
            <v>60</v>
          </cell>
          <cell r="R323">
            <v>60</v>
          </cell>
          <cell r="S323">
            <v>1.4</v>
          </cell>
          <cell r="T323">
            <v>84</v>
          </cell>
          <cell r="U323">
            <v>0</v>
          </cell>
          <cell r="V323">
            <v>84</v>
          </cell>
          <cell r="W323">
            <v>19419</v>
          </cell>
        </row>
        <row r="324">
          <cell r="A324" t="str">
            <v>212361</v>
          </cell>
          <cell r="B324" t="str">
            <v>21</v>
          </cell>
          <cell r="C324" t="str">
            <v>21f</v>
          </cell>
          <cell r="D324" t="str">
            <v>Knotting with Souldrop</v>
          </cell>
          <cell r="E324">
            <v>10</v>
          </cell>
          <cell r="F324">
            <v>10</v>
          </cell>
          <cell r="G324">
            <v>10</v>
          </cell>
          <cell r="H324">
            <v>7</v>
          </cell>
          <cell r="I324" t="str">
            <v/>
          </cell>
          <cell r="J324">
            <v>10</v>
          </cell>
          <cell r="K324">
            <v>10</v>
          </cell>
          <cell r="L324">
            <v>11</v>
          </cell>
          <cell r="M324">
            <v>10</v>
          </cell>
          <cell r="N324" t="str">
            <v/>
          </cell>
          <cell r="P324">
            <v>10</v>
          </cell>
          <cell r="R324">
            <v>10</v>
          </cell>
          <cell r="S324">
            <v>1</v>
          </cell>
          <cell r="T324">
            <v>10</v>
          </cell>
          <cell r="U324">
            <v>0</v>
          </cell>
          <cell r="V324">
            <v>10</v>
          </cell>
          <cell r="W324">
            <v>2312</v>
          </cell>
        </row>
        <row r="325">
          <cell r="A325" t="str">
            <v>212380</v>
          </cell>
          <cell r="B325" t="str">
            <v>21</v>
          </cell>
          <cell r="C325" t="str">
            <v>21c</v>
          </cell>
          <cell r="D325" t="str">
            <v>Stagsden</v>
          </cell>
          <cell r="E325">
            <v>12</v>
          </cell>
          <cell r="F325">
            <v>14</v>
          </cell>
          <cell r="G325">
            <v>14</v>
          </cell>
          <cell r="H325">
            <v>14</v>
          </cell>
          <cell r="I325" t="str">
            <v/>
          </cell>
          <cell r="J325">
            <v>11</v>
          </cell>
          <cell r="K325">
            <v>21</v>
          </cell>
          <cell r="L325">
            <v>22</v>
          </cell>
          <cell r="M325">
            <v>24</v>
          </cell>
          <cell r="N325" t="str">
            <v/>
          </cell>
          <cell r="P325">
            <v>17</v>
          </cell>
          <cell r="R325">
            <v>17</v>
          </cell>
          <cell r="S325">
            <v>1.5</v>
          </cell>
          <cell r="T325">
            <v>26</v>
          </cell>
          <cell r="U325">
            <v>0</v>
          </cell>
          <cell r="V325">
            <v>26</v>
          </cell>
          <cell r="W325">
            <v>6011</v>
          </cell>
        </row>
        <row r="326">
          <cell r="A326" t="str">
            <v>212450</v>
          </cell>
          <cell r="B326" t="str">
            <v>21</v>
          </cell>
          <cell r="C326" t="str">
            <v>21d</v>
          </cell>
          <cell r="D326" t="str">
            <v>Stevington</v>
          </cell>
          <cell r="E326">
            <v>16</v>
          </cell>
          <cell r="F326">
            <v>13</v>
          </cell>
          <cell r="G326">
            <v>13</v>
          </cell>
          <cell r="H326">
            <v>11</v>
          </cell>
          <cell r="I326" t="str">
            <v/>
          </cell>
          <cell r="J326">
            <v>42</v>
          </cell>
          <cell r="K326">
            <v>43</v>
          </cell>
          <cell r="L326">
            <v>37</v>
          </cell>
          <cell r="M326">
            <v>37</v>
          </cell>
          <cell r="N326" t="str">
            <v/>
          </cell>
          <cell r="P326">
            <v>23</v>
          </cell>
          <cell r="R326">
            <v>23</v>
          </cell>
          <cell r="S326">
            <v>1.25</v>
          </cell>
          <cell r="T326">
            <v>29</v>
          </cell>
          <cell r="U326">
            <v>0</v>
          </cell>
          <cell r="V326">
            <v>29</v>
          </cell>
          <cell r="W326">
            <v>6704</v>
          </cell>
        </row>
        <row r="327">
          <cell r="A327" t="str">
            <v>212570</v>
          </cell>
          <cell r="B327" t="str">
            <v>21</v>
          </cell>
          <cell r="C327" t="str">
            <v>21g</v>
          </cell>
          <cell r="D327" t="str">
            <v>Thurleigh</v>
          </cell>
          <cell r="E327">
            <v>14</v>
          </cell>
          <cell r="F327">
            <v>14</v>
          </cell>
          <cell r="G327">
            <v>11</v>
          </cell>
          <cell r="H327">
            <v>10</v>
          </cell>
          <cell r="I327" t="str">
            <v/>
          </cell>
          <cell r="J327">
            <v>20</v>
          </cell>
          <cell r="K327">
            <v>20</v>
          </cell>
          <cell r="L327">
            <v>20</v>
          </cell>
          <cell r="M327">
            <v>18</v>
          </cell>
          <cell r="N327" t="str">
            <v/>
          </cell>
          <cell r="P327">
            <v>15</v>
          </cell>
          <cell r="R327">
            <v>15</v>
          </cell>
          <cell r="S327">
            <v>0.75</v>
          </cell>
          <cell r="T327">
            <v>11</v>
          </cell>
          <cell r="U327">
            <v>0</v>
          </cell>
          <cell r="V327">
            <v>11</v>
          </cell>
          <cell r="W327">
            <v>2543</v>
          </cell>
        </row>
        <row r="328">
          <cell r="A328" t="str">
            <v>212630</v>
          </cell>
          <cell r="B328" t="str">
            <v>21</v>
          </cell>
          <cell r="C328" t="str">
            <v>21d</v>
          </cell>
          <cell r="D328" t="str">
            <v>Turvey</v>
          </cell>
          <cell r="E328">
            <v>40</v>
          </cell>
          <cell r="F328">
            <v>45</v>
          </cell>
          <cell r="G328">
            <v>41</v>
          </cell>
          <cell r="H328">
            <v>41</v>
          </cell>
          <cell r="I328" t="str">
            <v/>
          </cell>
          <cell r="J328">
            <v>91</v>
          </cell>
          <cell r="K328">
            <v>89</v>
          </cell>
          <cell r="L328">
            <v>89</v>
          </cell>
          <cell r="M328">
            <v>90</v>
          </cell>
          <cell r="N328" t="str">
            <v/>
          </cell>
          <cell r="P328">
            <v>61</v>
          </cell>
          <cell r="R328">
            <v>61</v>
          </cell>
          <cell r="S328">
            <v>1.25</v>
          </cell>
          <cell r="T328">
            <v>76</v>
          </cell>
          <cell r="U328">
            <v>0</v>
          </cell>
          <cell r="V328">
            <v>76</v>
          </cell>
          <cell r="W328">
            <v>17570</v>
          </cell>
        </row>
        <row r="329">
          <cell r="A329" t="str">
            <v>212890</v>
          </cell>
          <cell r="B329" t="str">
            <v>21</v>
          </cell>
          <cell r="C329" t="str">
            <v>21e</v>
          </cell>
          <cell r="D329" t="str">
            <v>Wilden</v>
          </cell>
          <cell r="E329">
            <v>18</v>
          </cell>
          <cell r="F329">
            <v>16</v>
          </cell>
          <cell r="G329">
            <v>10</v>
          </cell>
          <cell r="H329">
            <v>10</v>
          </cell>
          <cell r="I329" t="str">
            <v/>
          </cell>
          <cell r="J329">
            <v>44</v>
          </cell>
          <cell r="K329">
            <v>43</v>
          </cell>
          <cell r="L329">
            <v>43</v>
          </cell>
          <cell r="M329">
            <v>42</v>
          </cell>
          <cell r="N329" t="str">
            <v/>
          </cell>
          <cell r="P329">
            <v>24</v>
          </cell>
          <cell r="R329">
            <v>24</v>
          </cell>
          <cell r="S329">
            <v>0.75</v>
          </cell>
          <cell r="T329">
            <v>18</v>
          </cell>
          <cell r="U329">
            <v>0</v>
          </cell>
          <cell r="V329">
            <v>18</v>
          </cell>
          <cell r="W329">
            <v>4161</v>
          </cell>
        </row>
        <row r="330">
          <cell r="A330" t="str">
            <v>213000</v>
          </cell>
          <cell r="B330" t="str">
            <v>21</v>
          </cell>
          <cell r="C330" t="str">
            <v>21d</v>
          </cell>
          <cell r="D330" t="str">
            <v>Wymington</v>
          </cell>
          <cell r="E330">
            <v>15</v>
          </cell>
          <cell r="F330">
            <v>14</v>
          </cell>
          <cell r="G330">
            <v>15</v>
          </cell>
          <cell r="H330">
            <v>18</v>
          </cell>
          <cell r="I330" t="str">
            <v/>
          </cell>
          <cell r="J330">
            <v>19</v>
          </cell>
          <cell r="K330">
            <v>25</v>
          </cell>
          <cell r="L330">
            <v>26</v>
          </cell>
          <cell r="M330">
            <v>29</v>
          </cell>
          <cell r="N330" t="str">
            <v/>
          </cell>
          <cell r="P330">
            <v>20</v>
          </cell>
          <cell r="R330">
            <v>20</v>
          </cell>
          <cell r="S330">
            <v>1</v>
          </cell>
          <cell r="T330">
            <v>20</v>
          </cell>
          <cell r="U330">
            <v>0</v>
          </cell>
          <cell r="V330">
            <v>20</v>
          </cell>
          <cell r="W330">
            <v>4624</v>
          </cell>
        </row>
        <row r="331">
          <cell r="A331" t="str">
            <v>213020</v>
          </cell>
          <cell r="B331" t="str">
            <v>21</v>
          </cell>
          <cell r="C331">
            <v>0</v>
          </cell>
          <cell r="D331" t="str">
            <v>The Stodden Churches</v>
          </cell>
          <cell r="E331">
            <v>35</v>
          </cell>
          <cell r="F331">
            <v>33</v>
          </cell>
          <cell r="G331">
            <v>33</v>
          </cell>
          <cell r="H331">
            <v>28</v>
          </cell>
          <cell r="I331">
            <v>26</v>
          </cell>
          <cell r="J331">
            <v>125</v>
          </cell>
          <cell r="K331">
            <v>124</v>
          </cell>
          <cell r="L331">
            <v>124</v>
          </cell>
          <cell r="M331">
            <v>124</v>
          </cell>
          <cell r="N331" t="str">
            <v/>
          </cell>
          <cell r="P331">
            <v>68</v>
          </cell>
          <cell r="R331">
            <v>68</v>
          </cell>
          <cell r="S331">
            <v>0.6</v>
          </cell>
          <cell r="T331">
            <v>41</v>
          </cell>
          <cell r="U331">
            <v>0</v>
          </cell>
          <cell r="V331">
            <v>41</v>
          </cell>
          <cell r="W331">
            <v>9478</v>
          </cell>
        </row>
        <row r="332">
          <cell r="A332" t="str">
            <v>230500</v>
          </cell>
          <cell r="B332" t="str">
            <v>23</v>
          </cell>
          <cell r="C332" t="str">
            <v>23a</v>
          </cell>
          <cell r="D332" t="str">
            <v>Boxmoor</v>
          </cell>
          <cell r="E332">
            <v>113</v>
          </cell>
          <cell r="F332">
            <v>102</v>
          </cell>
          <cell r="G332">
            <v>105</v>
          </cell>
          <cell r="H332">
            <v>95</v>
          </cell>
          <cell r="I332" t="str">
            <v/>
          </cell>
          <cell r="J332">
            <v>234</v>
          </cell>
          <cell r="K332">
            <v>228</v>
          </cell>
          <cell r="L332">
            <v>231</v>
          </cell>
          <cell r="M332">
            <v>225</v>
          </cell>
          <cell r="N332" t="str">
            <v/>
          </cell>
          <cell r="P332">
            <v>152</v>
          </cell>
          <cell r="R332">
            <v>152</v>
          </cell>
          <cell r="S332">
            <v>1.45</v>
          </cell>
          <cell r="T332">
            <v>220</v>
          </cell>
          <cell r="U332">
            <v>0</v>
          </cell>
          <cell r="V332">
            <v>220</v>
          </cell>
          <cell r="W332">
            <v>50860</v>
          </cell>
        </row>
        <row r="333">
          <cell r="A333" t="str">
            <v>230501</v>
          </cell>
          <cell r="B333" t="str">
            <v>23</v>
          </cell>
          <cell r="C333" t="str">
            <v>23a</v>
          </cell>
          <cell r="D333" t="str">
            <v>Hammerfield, St Francis of Assisi</v>
          </cell>
          <cell r="E333">
            <v>13</v>
          </cell>
          <cell r="F333">
            <v>12</v>
          </cell>
          <cell r="G333">
            <v>14</v>
          </cell>
          <cell r="H333">
            <v>12</v>
          </cell>
          <cell r="I333" t="str">
            <v/>
          </cell>
          <cell r="J333">
            <v>16</v>
          </cell>
          <cell r="K333">
            <v>17</v>
          </cell>
          <cell r="L333">
            <v>15</v>
          </cell>
          <cell r="M333">
            <v>15</v>
          </cell>
          <cell r="N333" t="str">
            <v/>
          </cell>
          <cell r="P333">
            <v>14</v>
          </cell>
          <cell r="R333">
            <v>14</v>
          </cell>
          <cell r="S333">
            <v>1.25</v>
          </cell>
          <cell r="T333">
            <v>18</v>
          </cell>
          <cell r="U333">
            <v>0</v>
          </cell>
          <cell r="V333">
            <v>18</v>
          </cell>
          <cell r="W333">
            <v>4161</v>
          </cell>
        </row>
        <row r="334">
          <cell r="A334" t="str">
            <v>230641</v>
          </cell>
          <cell r="B334" t="str">
            <v>23</v>
          </cell>
          <cell r="C334" t="str">
            <v>23b</v>
          </cell>
          <cell r="D334" t="str">
            <v>Apsley End</v>
          </cell>
          <cell r="E334">
            <v>60</v>
          </cell>
          <cell r="F334">
            <v>60</v>
          </cell>
          <cell r="G334">
            <v>51</v>
          </cell>
          <cell r="H334">
            <v>38</v>
          </cell>
          <cell r="I334" t="str">
            <v/>
          </cell>
          <cell r="J334">
            <v>88</v>
          </cell>
          <cell r="K334">
            <v>88</v>
          </cell>
          <cell r="L334">
            <v>93</v>
          </cell>
          <cell r="M334">
            <v>89</v>
          </cell>
          <cell r="N334" t="str">
            <v/>
          </cell>
          <cell r="P334">
            <v>66</v>
          </cell>
          <cell r="R334">
            <v>66</v>
          </cell>
          <cell r="S334">
            <v>1.25</v>
          </cell>
          <cell r="T334">
            <v>83</v>
          </cell>
          <cell r="U334">
            <v>0</v>
          </cell>
          <cell r="V334">
            <v>83</v>
          </cell>
          <cell r="W334">
            <v>19188</v>
          </cell>
        </row>
        <row r="335">
          <cell r="A335" t="str">
            <v>230642</v>
          </cell>
          <cell r="B335" t="str">
            <v>23</v>
          </cell>
          <cell r="C335" t="str">
            <v>23b</v>
          </cell>
          <cell r="D335" t="str">
            <v>Bennetts End</v>
          </cell>
          <cell r="E335">
            <v>28</v>
          </cell>
          <cell r="F335">
            <v>21</v>
          </cell>
          <cell r="G335">
            <v>22</v>
          </cell>
          <cell r="H335">
            <v>20</v>
          </cell>
          <cell r="I335" t="str">
            <v/>
          </cell>
          <cell r="J335">
            <v>40</v>
          </cell>
          <cell r="K335">
            <v>44</v>
          </cell>
          <cell r="L335">
            <v>39</v>
          </cell>
          <cell r="M335">
            <v>40</v>
          </cell>
          <cell r="N335" t="str">
            <v/>
          </cell>
          <cell r="P335">
            <v>29</v>
          </cell>
          <cell r="R335">
            <v>29</v>
          </cell>
          <cell r="S335">
            <v>1.25</v>
          </cell>
          <cell r="T335">
            <v>36</v>
          </cell>
          <cell r="U335">
            <v>0</v>
          </cell>
          <cell r="V335">
            <v>36</v>
          </cell>
          <cell r="W335">
            <v>8322</v>
          </cell>
        </row>
        <row r="336">
          <cell r="A336" t="str">
            <v>230643</v>
          </cell>
          <cell r="B336" t="str">
            <v>23</v>
          </cell>
          <cell r="C336" t="str">
            <v>23b</v>
          </cell>
          <cell r="D336" t="str">
            <v>Leverstock Green</v>
          </cell>
          <cell r="E336">
            <v>92</v>
          </cell>
          <cell r="F336">
            <v>86</v>
          </cell>
          <cell r="G336">
            <v>90</v>
          </cell>
          <cell r="H336">
            <v>83</v>
          </cell>
          <cell r="I336" t="str">
            <v/>
          </cell>
          <cell r="J336">
            <v>169</v>
          </cell>
          <cell r="K336">
            <v>169</v>
          </cell>
          <cell r="L336">
            <v>165</v>
          </cell>
          <cell r="M336">
            <v>166</v>
          </cell>
          <cell r="N336" t="str">
            <v/>
          </cell>
          <cell r="P336">
            <v>118</v>
          </cell>
          <cell r="R336">
            <v>118</v>
          </cell>
          <cell r="S336">
            <v>1.25</v>
          </cell>
          <cell r="T336">
            <v>148</v>
          </cell>
          <cell r="U336">
            <v>0</v>
          </cell>
          <cell r="V336">
            <v>148</v>
          </cell>
          <cell r="W336">
            <v>34215</v>
          </cell>
        </row>
        <row r="337">
          <cell r="A337" t="str">
            <v>231171</v>
          </cell>
          <cell r="B337" t="str">
            <v>23</v>
          </cell>
          <cell r="C337">
            <v>0</v>
          </cell>
          <cell r="D337" t="str">
            <v>Hemel Hempstead, Adeyfield</v>
          </cell>
          <cell r="E337">
            <v>64</v>
          </cell>
          <cell r="F337">
            <v>61</v>
          </cell>
          <cell r="G337">
            <v>61</v>
          </cell>
          <cell r="H337">
            <v>57</v>
          </cell>
          <cell r="I337" t="str">
            <v/>
          </cell>
          <cell r="J337">
            <v>91</v>
          </cell>
          <cell r="K337">
            <v>93</v>
          </cell>
          <cell r="L337">
            <v>93</v>
          </cell>
          <cell r="M337">
            <v>92</v>
          </cell>
          <cell r="N337" t="str">
            <v/>
          </cell>
          <cell r="P337">
            <v>73</v>
          </cell>
          <cell r="R337">
            <v>73</v>
          </cell>
          <cell r="S337">
            <v>0.95</v>
          </cell>
          <cell r="T337">
            <v>69</v>
          </cell>
          <cell r="U337">
            <v>0</v>
          </cell>
          <cell r="V337">
            <v>69</v>
          </cell>
          <cell r="W337">
            <v>15951</v>
          </cell>
        </row>
        <row r="338">
          <cell r="A338" t="str">
            <v>231172</v>
          </cell>
          <cell r="B338" t="str">
            <v>23</v>
          </cell>
          <cell r="C338">
            <v>0</v>
          </cell>
          <cell r="D338" t="str">
            <v>Hemel Hempstead, Grovehill</v>
          </cell>
          <cell r="E338">
            <v>34</v>
          </cell>
          <cell r="F338">
            <v>34</v>
          </cell>
          <cell r="G338">
            <v>33</v>
          </cell>
          <cell r="H338">
            <v>34</v>
          </cell>
          <cell r="I338" t="str">
            <v/>
          </cell>
          <cell r="J338">
            <v>45</v>
          </cell>
          <cell r="K338">
            <v>43</v>
          </cell>
          <cell r="L338">
            <v>45</v>
          </cell>
          <cell r="M338">
            <v>46</v>
          </cell>
          <cell r="N338" t="str">
            <v/>
          </cell>
          <cell r="P338">
            <v>38</v>
          </cell>
          <cell r="R338">
            <v>38</v>
          </cell>
          <cell r="S338">
            <v>0.75</v>
          </cell>
          <cell r="T338">
            <v>29</v>
          </cell>
          <cell r="U338">
            <v>0</v>
          </cell>
          <cell r="V338">
            <v>29</v>
          </cell>
          <cell r="W338">
            <v>6704</v>
          </cell>
        </row>
        <row r="339">
          <cell r="A339" t="str">
            <v>231173</v>
          </cell>
          <cell r="B339" t="str">
            <v>23</v>
          </cell>
          <cell r="C339">
            <v>0</v>
          </cell>
          <cell r="D339" t="str">
            <v xml:space="preserve">Hemel Hempstead, St Mary and St Paul         </v>
          </cell>
          <cell r="E339">
            <v>84</v>
          </cell>
          <cell r="F339">
            <v>73</v>
          </cell>
          <cell r="G339">
            <v>69</v>
          </cell>
          <cell r="H339">
            <v>59</v>
          </cell>
          <cell r="I339" t="str">
            <v/>
          </cell>
          <cell r="J339">
            <v>148</v>
          </cell>
          <cell r="K339">
            <v>136</v>
          </cell>
          <cell r="L339">
            <v>137</v>
          </cell>
          <cell r="M339">
            <v>131</v>
          </cell>
          <cell r="N339" t="str">
            <v/>
          </cell>
          <cell r="P339">
            <v>94</v>
          </cell>
          <cell r="R339">
            <v>94</v>
          </cell>
          <cell r="S339">
            <v>0.95</v>
          </cell>
          <cell r="T339">
            <v>89</v>
          </cell>
          <cell r="U339">
            <v>0</v>
          </cell>
          <cell r="V339">
            <v>89</v>
          </cell>
          <cell r="W339">
            <v>20575</v>
          </cell>
        </row>
        <row r="340">
          <cell r="A340" t="str">
            <v>231174</v>
          </cell>
          <cell r="B340" t="str">
            <v>23</v>
          </cell>
          <cell r="C340">
            <v>0</v>
          </cell>
          <cell r="D340" t="str">
            <v>Hemel Hempstead, Warners End &amp; Gadebridge</v>
          </cell>
          <cell r="E340">
            <v>34</v>
          </cell>
          <cell r="F340">
            <v>34</v>
          </cell>
          <cell r="G340">
            <v>32</v>
          </cell>
          <cell r="H340">
            <v>32</v>
          </cell>
          <cell r="I340" t="str">
            <v/>
          </cell>
          <cell r="J340">
            <v>44</v>
          </cell>
          <cell r="K340">
            <v>45</v>
          </cell>
          <cell r="L340">
            <v>41</v>
          </cell>
          <cell r="M340">
            <v>45</v>
          </cell>
          <cell r="N340" t="str">
            <v/>
          </cell>
          <cell r="P340">
            <v>37</v>
          </cell>
          <cell r="R340">
            <v>37</v>
          </cell>
          <cell r="S340">
            <v>0.85</v>
          </cell>
          <cell r="T340">
            <v>31</v>
          </cell>
          <cell r="U340">
            <v>0</v>
          </cell>
          <cell r="V340">
            <v>31</v>
          </cell>
          <cell r="W340">
            <v>7167</v>
          </cell>
        </row>
        <row r="341">
          <cell r="A341" t="str">
            <v>231450</v>
          </cell>
          <cell r="B341" t="str">
            <v>23</v>
          </cell>
          <cell r="C341" t="str">
            <v>23b</v>
          </cell>
          <cell r="D341" t="str">
            <v>Kings Langley</v>
          </cell>
          <cell r="E341">
            <v>63</v>
          </cell>
          <cell r="F341">
            <v>61</v>
          </cell>
          <cell r="G341">
            <v>51</v>
          </cell>
          <cell r="H341">
            <v>50</v>
          </cell>
          <cell r="I341" t="str">
            <v/>
          </cell>
          <cell r="J341">
            <v>120</v>
          </cell>
          <cell r="K341">
            <v>119</v>
          </cell>
          <cell r="L341">
            <v>116</v>
          </cell>
          <cell r="M341">
            <v>103</v>
          </cell>
          <cell r="N341" t="str">
            <v/>
          </cell>
          <cell r="P341">
            <v>77</v>
          </cell>
          <cell r="R341">
            <v>77</v>
          </cell>
          <cell r="S341">
            <v>1.5</v>
          </cell>
          <cell r="T341">
            <v>116</v>
          </cell>
          <cell r="U341">
            <v>0</v>
          </cell>
          <cell r="V341">
            <v>116</v>
          </cell>
          <cell r="W341">
            <v>26817</v>
          </cell>
        </row>
      </sheetData>
      <sheetData sheetId="16">
        <row r="1">
          <cell r="D1">
            <v>4</v>
          </cell>
        </row>
      </sheetData>
      <sheetData sheetId="17">
        <row r="2">
          <cell r="B2" t="str">
            <v>SL Ref</v>
          </cell>
        </row>
      </sheetData>
      <sheetData sheetId="18">
        <row r="2">
          <cell r="C2" t="str">
            <v>Bedford, St Andrew</v>
          </cell>
        </row>
      </sheetData>
      <sheetData sheetId="19">
        <row r="1">
          <cell r="O1">
            <v>14</v>
          </cell>
        </row>
      </sheetData>
      <sheetData sheetId="20">
        <row r="1">
          <cell r="U1">
            <v>20</v>
          </cell>
        </row>
      </sheetData>
      <sheetData sheetId="21">
        <row r="1">
          <cell r="H1">
            <v>7</v>
          </cell>
        </row>
      </sheetData>
      <sheetData sheetId="22">
        <row r="2">
          <cell r="B2" t="str">
            <v>SL No.  [Ctrl+Shift+S]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5"/>
  <sheetViews>
    <sheetView tabSelected="1" zoomScaleNormal="100" workbookViewId="0">
      <pane xSplit="2" ySplit="3" topLeftCell="K4" activePane="bottomRight" state="frozen"/>
      <selection pane="topRight" activeCell="E1" sqref="E1"/>
      <selection pane="bottomLeft" activeCell="A12" sqref="A12"/>
      <selection pane="bottomRight" activeCell="L4" sqref="L4"/>
    </sheetView>
  </sheetViews>
  <sheetFormatPr defaultRowHeight="14.4" x14ac:dyDescent="0.3"/>
  <cols>
    <col min="1" max="1" width="10.6640625" bestFit="1" customWidth="1"/>
    <col min="2" max="2" width="36.33203125" customWidth="1"/>
    <col min="3" max="3" width="5.6640625" customWidth="1"/>
    <col min="4" max="4" width="10.6640625" customWidth="1"/>
    <col min="5" max="6" width="8.88671875" customWidth="1"/>
    <col min="7" max="7" width="12" customWidth="1"/>
    <col min="8" max="8" width="3.33203125" customWidth="1"/>
    <col min="9" max="9" width="13.44140625" customWidth="1"/>
    <col min="10" max="10" width="9.109375" customWidth="1"/>
    <col min="11" max="11" width="10.5546875" customWidth="1"/>
    <col min="12" max="12" width="9.109375" customWidth="1"/>
    <col min="13" max="13" width="10.88671875" customWidth="1"/>
    <col min="14" max="14" width="12.6640625" customWidth="1"/>
    <col min="15" max="15" width="2.88671875" customWidth="1"/>
    <col min="16" max="16" width="13.88671875" bestFit="1" customWidth="1"/>
    <col min="17" max="17" width="2.88671875" customWidth="1"/>
    <col min="18" max="18" width="9.109375" customWidth="1"/>
    <col min="19" max="19" width="12.6640625" customWidth="1"/>
    <col min="20" max="20" width="3.6640625" customWidth="1"/>
    <col min="21" max="22" width="12.5546875" customWidth="1"/>
    <col min="23" max="23" width="2.44140625" customWidth="1"/>
    <col min="24" max="24" width="13.5546875" customWidth="1"/>
    <col min="25" max="25" width="13.88671875" customWidth="1"/>
  </cols>
  <sheetData>
    <row r="1" spans="1:28" ht="18" x14ac:dyDescent="0.35">
      <c r="A1" s="18" t="s">
        <v>99</v>
      </c>
    </row>
    <row r="2" spans="1:28" ht="18" x14ac:dyDescent="0.35">
      <c r="B2" s="18" t="s">
        <v>1</v>
      </c>
      <c r="D2" s="82" t="s">
        <v>0</v>
      </c>
      <c r="E2" s="83"/>
      <c r="F2" s="83"/>
      <c r="G2" s="84"/>
      <c r="I2" s="82" t="s">
        <v>2</v>
      </c>
      <c r="J2" s="85"/>
      <c r="K2" s="85"/>
      <c r="L2" s="85"/>
      <c r="M2" s="85"/>
      <c r="N2" s="86"/>
      <c r="O2" s="16"/>
      <c r="P2" s="27" t="s">
        <v>30</v>
      </c>
      <c r="Q2" s="16"/>
      <c r="R2" s="24" t="s">
        <v>23</v>
      </c>
      <c r="S2" s="25"/>
      <c r="U2" s="82" t="s">
        <v>21</v>
      </c>
      <c r="V2" s="86"/>
      <c r="X2" s="24" t="s">
        <v>24</v>
      </c>
      <c r="Y2" s="26"/>
    </row>
    <row r="3" spans="1:28" ht="55.5" customHeight="1" x14ac:dyDescent="0.3">
      <c r="A3" t="s">
        <v>13</v>
      </c>
      <c r="B3" t="s">
        <v>1</v>
      </c>
      <c r="D3" s="59" t="s">
        <v>16</v>
      </c>
      <c r="E3" s="60" t="s">
        <v>17</v>
      </c>
      <c r="F3" s="60" t="s">
        <v>27</v>
      </c>
      <c r="G3" s="61" t="s">
        <v>18</v>
      </c>
      <c r="H3" s="1"/>
      <c r="I3" s="20" t="s">
        <v>4</v>
      </c>
      <c r="J3" s="21" t="s">
        <v>3</v>
      </c>
      <c r="K3" s="21" t="s">
        <v>5</v>
      </c>
      <c r="L3" s="21" t="s">
        <v>104</v>
      </c>
      <c r="M3" s="22" t="s">
        <v>12</v>
      </c>
      <c r="N3" s="23" t="s">
        <v>14</v>
      </c>
      <c r="O3" s="1"/>
      <c r="P3" s="65" t="s">
        <v>29</v>
      </c>
      <c r="Q3" s="1"/>
      <c r="R3" s="66" t="s">
        <v>22</v>
      </c>
      <c r="S3" s="67" t="s">
        <v>28</v>
      </c>
      <c r="U3" s="68" t="s">
        <v>19</v>
      </c>
      <c r="V3" s="69" t="s">
        <v>20</v>
      </c>
      <c r="X3" s="70" t="s">
        <v>100</v>
      </c>
      <c r="Y3" s="71" t="s">
        <v>101</v>
      </c>
    </row>
    <row r="4" spans="1:28" ht="15.6" x14ac:dyDescent="0.3">
      <c r="A4" s="9" t="s">
        <v>31</v>
      </c>
      <c r="B4" s="9" t="s">
        <v>32</v>
      </c>
      <c r="C4" s="31">
        <v>0.9</v>
      </c>
      <c r="D4" s="33">
        <v>0.64109589041095894</v>
      </c>
      <c r="E4" s="34">
        <v>0.25890410958904109</v>
      </c>
      <c r="F4" s="34"/>
      <c r="G4" s="35">
        <v>31255.934342584809</v>
      </c>
      <c r="I4" s="30">
        <v>54</v>
      </c>
      <c r="J4" s="32">
        <v>1.1000000000000001</v>
      </c>
      <c r="K4" s="10">
        <v>59</v>
      </c>
      <c r="L4" s="11">
        <v>16106.569048498392</v>
      </c>
      <c r="M4" s="12">
        <v>1036.0986784867582</v>
      </c>
      <c r="N4" s="13">
        <v>17142.66772698515</v>
      </c>
      <c r="O4" s="17"/>
      <c r="P4" s="40">
        <f t="shared" ref="P4:P37" si="0">N4+G4</f>
        <v>48398.602069569955</v>
      </c>
      <c r="Q4" s="17"/>
      <c r="R4" s="43"/>
      <c r="S4" s="44"/>
      <c r="T4" s="14"/>
      <c r="U4" s="49" t="s">
        <v>15</v>
      </c>
      <c r="V4" s="50" t="s">
        <v>15</v>
      </c>
      <c r="W4" s="9"/>
      <c r="X4" s="54">
        <f t="shared" ref="X4:X37" si="1">SUM(P4:V4)</f>
        <v>48398.602069569955</v>
      </c>
      <c r="Y4" s="55">
        <v>45554.565396826474</v>
      </c>
      <c r="Z4" s="2"/>
      <c r="AB4" s="2">
        <f>AA4-X4</f>
        <v>-48398.602069569955</v>
      </c>
    </row>
    <row r="5" spans="1:28" ht="15.6" x14ac:dyDescent="0.3">
      <c r="A5" s="9" t="s">
        <v>33</v>
      </c>
      <c r="B5" s="9" t="s">
        <v>34</v>
      </c>
      <c r="C5" s="31">
        <v>0.4</v>
      </c>
      <c r="D5" s="29">
        <v>0.4</v>
      </c>
      <c r="E5" s="64"/>
      <c r="F5" s="64"/>
      <c r="G5" s="36">
        <v>14967.991517892193</v>
      </c>
      <c r="I5" s="30">
        <v>43.400000000000006</v>
      </c>
      <c r="J5" s="32">
        <v>1.1000000000000001</v>
      </c>
      <c r="K5" s="10">
        <v>48</v>
      </c>
      <c r="L5" s="11">
        <v>13103.649395388522</v>
      </c>
      <c r="M5" s="12">
        <v>-652.65915157825293</v>
      </c>
      <c r="N5" s="13">
        <v>12450.990243810269</v>
      </c>
      <c r="O5" s="17"/>
      <c r="P5" s="41">
        <f t="shared" si="0"/>
        <v>27418.98176170246</v>
      </c>
      <c r="Q5" s="17"/>
      <c r="R5" s="45"/>
      <c r="S5" s="46"/>
      <c r="T5" s="14"/>
      <c r="U5" s="51" t="s">
        <v>15</v>
      </c>
      <c r="V5" s="15" t="s">
        <v>15</v>
      </c>
      <c r="W5" s="9"/>
      <c r="X5" s="28">
        <f t="shared" si="1"/>
        <v>27418.98176170246</v>
      </c>
      <c r="Y5" s="56">
        <v>27859.897822030573</v>
      </c>
      <c r="Z5" s="2"/>
    </row>
    <row r="6" spans="1:28" ht="15.6" x14ac:dyDescent="0.3">
      <c r="A6" s="9" t="s">
        <v>35</v>
      </c>
      <c r="B6" s="9" t="s">
        <v>36</v>
      </c>
      <c r="C6" s="31">
        <v>0.33500000000000002</v>
      </c>
      <c r="D6" s="29">
        <v>0.1652054794520548</v>
      </c>
      <c r="E6" s="64">
        <v>0.16979452054794522</v>
      </c>
      <c r="F6" s="64"/>
      <c r="G6" s="36">
        <v>10947.266056643326</v>
      </c>
      <c r="I6" s="30">
        <v>30</v>
      </c>
      <c r="J6" s="32">
        <v>1.1000000000000001</v>
      </c>
      <c r="K6" s="10">
        <v>33</v>
      </c>
      <c r="L6" s="11">
        <v>9008.7589593296088</v>
      </c>
      <c r="M6" s="12">
        <v>82.049683768578689</v>
      </c>
      <c r="N6" s="13">
        <v>9090.8086430981875</v>
      </c>
      <c r="O6" s="17"/>
      <c r="P6" s="41">
        <f t="shared" si="0"/>
        <v>20038.074699741512</v>
      </c>
      <c r="Q6" s="17"/>
      <c r="R6" s="45"/>
      <c r="S6" s="46"/>
      <c r="T6" s="14"/>
      <c r="U6" s="51" t="s">
        <v>15</v>
      </c>
      <c r="V6" s="15" t="s">
        <v>15</v>
      </c>
      <c r="W6" s="9"/>
      <c r="X6" s="28">
        <f t="shared" si="1"/>
        <v>20038.074699741512</v>
      </c>
      <c r="Y6" s="56">
        <v>22368.902005892829</v>
      </c>
      <c r="Z6" s="2"/>
    </row>
    <row r="7" spans="1:28" ht="15.6" x14ac:dyDescent="0.3">
      <c r="A7" s="9" t="s">
        <v>37</v>
      </c>
      <c r="B7" s="9" t="s">
        <v>38</v>
      </c>
      <c r="C7" s="31">
        <v>0.8</v>
      </c>
      <c r="D7" s="29">
        <v>0.8</v>
      </c>
      <c r="E7" s="64"/>
      <c r="F7" s="64"/>
      <c r="G7" s="36">
        <v>29935.983035784386</v>
      </c>
      <c r="I7" s="30">
        <v>44</v>
      </c>
      <c r="J7" s="32">
        <v>1.1000000000000001</v>
      </c>
      <c r="K7" s="10">
        <v>48</v>
      </c>
      <c r="L7" s="11">
        <v>13103.649395388522</v>
      </c>
      <c r="M7" s="12">
        <v>404.14797586147688</v>
      </c>
      <c r="N7" s="13">
        <v>13507.797371249999</v>
      </c>
      <c r="O7" s="17"/>
      <c r="P7" s="41">
        <f t="shared" si="0"/>
        <v>43443.780407034385</v>
      </c>
      <c r="Q7" s="17"/>
      <c r="R7" s="45"/>
      <c r="S7" s="46"/>
      <c r="T7" s="14"/>
      <c r="U7" s="51" t="s">
        <v>15</v>
      </c>
      <c r="V7" s="15" t="s">
        <v>15</v>
      </c>
      <c r="W7" s="9"/>
      <c r="X7" s="28">
        <f t="shared" si="1"/>
        <v>43443.780407034385</v>
      </c>
      <c r="Y7" s="56">
        <v>44785.014074999999</v>
      </c>
      <c r="Z7" s="2"/>
    </row>
    <row r="8" spans="1:28" ht="15.6" x14ac:dyDescent="0.3">
      <c r="A8" s="9" t="s">
        <v>39</v>
      </c>
      <c r="B8" s="9" t="s">
        <v>40</v>
      </c>
      <c r="C8" s="31">
        <v>3.5000000000000003E-2</v>
      </c>
      <c r="D8" s="29">
        <v>3.5000000000000003E-2</v>
      </c>
      <c r="E8" s="64"/>
      <c r="F8" s="64"/>
      <c r="G8" s="36">
        <v>1309.6992578155669</v>
      </c>
      <c r="I8" s="30">
        <v>17.666666666666668</v>
      </c>
      <c r="J8" s="32">
        <v>1.1000000000000001</v>
      </c>
      <c r="K8" s="10">
        <v>19</v>
      </c>
      <c r="L8" s="11">
        <v>5186.8612190079566</v>
      </c>
      <c r="M8" s="12">
        <v>-1694.2285370079562</v>
      </c>
      <c r="N8" s="13">
        <v>3492.6326820000004</v>
      </c>
      <c r="O8" s="17"/>
      <c r="P8" s="41">
        <f t="shared" si="0"/>
        <v>4802.3319398155672</v>
      </c>
      <c r="Q8" s="17"/>
      <c r="R8" s="45"/>
      <c r="S8" s="46">
        <v>-469.25281281182015</v>
      </c>
      <c r="T8" s="14"/>
      <c r="U8" s="51" t="s">
        <v>15</v>
      </c>
      <c r="V8" s="15" t="s">
        <v>15</v>
      </c>
      <c r="W8" s="9"/>
      <c r="X8" s="28">
        <f t="shared" si="1"/>
        <v>4333.0791270037471</v>
      </c>
      <c r="Y8" s="56">
        <v>4461.0527428149326</v>
      </c>
      <c r="Z8" s="2"/>
    </row>
    <row r="9" spans="1:28" ht="15.6" x14ac:dyDescent="0.3">
      <c r="A9" s="9" t="s">
        <v>41</v>
      </c>
      <c r="B9" s="9" t="s">
        <v>42</v>
      </c>
      <c r="C9" s="31">
        <v>0.33333333333333331</v>
      </c>
      <c r="D9" s="29">
        <v>0.33333333333333331</v>
      </c>
      <c r="E9" s="64"/>
      <c r="F9" s="64"/>
      <c r="G9" s="36">
        <v>12473.32626491016</v>
      </c>
      <c r="I9" s="30">
        <v>25.266666666666666</v>
      </c>
      <c r="J9" s="32">
        <v>1.1000000000000001</v>
      </c>
      <c r="K9" s="10">
        <v>28</v>
      </c>
      <c r="L9" s="11">
        <v>7643.7954806433045</v>
      </c>
      <c r="M9" s="12">
        <v>148.3262134408551</v>
      </c>
      <c r="N9" s="13">
        <v>7792.1216940841596</v>
      </c>
      <c r="O9" s="17"/>
      <c r="P9" s="41">
        <f t="shared" si="0"/>
        <v>20265.447958994318</v>
      </c>
      <c r="Q9" s="17"/>
      <c r="R9" s="45"/>
      <c r="S9" s="46"/>
      <c r="T9" s="14"/>
      <c r="U9" s="51" t="s">
        <v>15</v>
      </c>
      <c r="V9" s="15" t="s">
        <v>15</v>
      </c>
      <c r="W9" s="9"/>
      <c r="X9" s="28">
        <f t="shared" si="1"/>
        <v>20265.447958994318</v>
      </c>
      <c r="Y9" s="56">
        <v>20938.183362193849</v>
      </c>
      <c r="Z9" s="2"/>
    </row>
    <row r="10" spans="1:28" ht="15.6" x14ac:dyDescent="0.3">
      <c r="A10" s="9" t="s">
        <v>43</v>
      </c>
      <c r="B10" s="9" t="s">
        <v>44</v>
      </c>
      <c r="C10" s="31">
        <v>0.47</v>
      </c>
      <c r="D10" s="29">
        <v>0.47</v>
      </c>
      <c r="E10" s="64"/>
      <c r="F10" s="64"/>
      <c r="G10" s="36">
        <v>17587.390033523323</v>
      </c>
      <c r="I10" s="30">
        <v>49.8</v>
      </c>
      <c r="J10" s="32">
        <v>1.1000000000000001</v>
      </c>
      <c r="K10" s="10">
        <v>55</v>
      </c>
      <c r="L10" s="11">
        <v>15014.598265549348</v>
      </c>
      <c r="M10" s="12">
        <v>1612.159234450648</v>
      </c>
      <c r="N10" s="13">
        <v>16626.757499999996</v>
      </c>
      <c r="O10" s="17"/>
      <c r="P10" s="41">
        <f t="shared" si="0"/>
        <v>34214.147533523319</v>
      </c>
      <c r="Q10" s="17"/>
      <c r="R10" s="45"/>
      <c r="S10" s="46"/>
      <c r="T10" s="14"/>
      <c r="U10" s="51" t="s">
        <v>15</v>
      </c>
      <c r="V10" s="15" t="s">
        <v>15</v>
      </c>
      <c r="W10" s="9"/>
      <c r="X10" s="28">
        <f t="shared" si="1"/>
        <v>34214.147533523319</v>
      </c>
      <c r="Y10" s="56">
        <v>35459.539499999999</v>
      </c>
      <c r="Z10" s="2"/>
    </row>
    <row r="11" spans="1:28" ht="15.6" x14ac:dyDescent="0.3">
      <c r="A11" s="9" t="s">
        <v>45</v>
      </c>
      <c r="B11" s="9" t="s">
        <v>46</v>
      </c>
      <c r="C11" s="31">
        <v>0.33333333333333331</v>
      </c>
      <c r="D11" s="29">
        <v>0.33333333333333331</v>
      </c>
      <c r="E11" s="64"/>
      <c r="F11" s="64"/>
      <c r="G11" s="36">
        <v>12473.32626491016</v>
      </c>
      <c r="I11" s="30">
        <v>31.466666666666669</v>
      </c>
      <c r="J11" s="32">
        <v>1.1000000000000001</v>
      </c>
      <c r="K11" s="10">
        <v>35</v>
      </c>
      <c r="L11" s="11">
        <v>9554.7443508041306</v>
      </c>
      <c r="M11" s="12">
        <v>-1809.6377508041305</v>
      </c>
      <c r="N11" s="13">
        <v>7745.1066000000001</v>
      </c>
      <c r="O11" s="17"/>
      <c r="P11" s="41">
        <f t="shared" si="0"/>
        <v>20218.432864910159</v>
      </c>
      <c r="Q11" s="17"/>
      <c r="R11" s="45"/>
      <c r="S11" s="46"/>
      <c r="T11" s="14"/>
      <c r="U11" s="51" t="s">
        <v>15</v>
      </c>
      <c r="V11" s="15" t="s">
        <v>15</v>
      </c>
      <c r="W11" s="9"/>
      <c r="X11" s="28">
        <f t="shared" si="1"/>
        <v>20218.432864910159</v>
      </c>
      <c r="Y11" s="56">
        <v>19345.01312328767</v>
      </c>
      <c r="Z11" s="2"/>
    </row>
    <row r="12" spans="1:28" ht="15.6" x14ac:dyDescent="0.3">
      <c r="A12" s="9" t="s">
        <v>47</v>
      </c>
      <c r="B12" s="9" t="s">
        <v>48</v>
      </c>
      <c r="C12" s="31">
        <v>0.249</v>
      </c>
      <c r="D12" s="29">
        <v>0.249</v>
      </c>
      <c r="E12" s="64"/>
      <c r="F12" s="64"/>
      <c r="G12" s="36">
        <v>9317.5747198878889</v>
      </c>
      <c r="I12" s="30">
        <v>16.866666666666667</v>
      </c>
      <c r="J12" s="32">
        <v>1.1000000000000001</v>
      </c>
      <c r="K12" s="10">
        <v>19</v>
      </c>
      <c r="L12" s="11">
        <v>5186.8612190079566</v>
      </c>
      <c r="M12" s="12">
        <v>0</v>
      </c>
      <c r="N12" s="13">
        <v>5186.8612190079566</v>
      </c>
      <c r="O12" s="17"/>
      <c r="P12" s="41">
        <f t="shared" si="0"/>
        <v>14504.435938895846</v>
      </c>
      <c r="Q12" s="17"/>
      <c r="R12" s="45"/>
      <c r="S12" s="46">
        <v>-638.5827324838574</v>
      </c>
      <c r="T12" s="14"/>
      <c r="U12" s="51" t="s">
        <v>15</v>
      </c>
      <c r="V12" s="15" t="s">
        <v>15</v>
      </c>
      <c r="W12" s="9"/>
      <c r="X12" s="28">
        <f t="shared" si="1"/>
        <v>13865.853206411988</v>
      </c>
      <c r="Y12" s="56">
        <v>14275.368777007783</v>
      </c>
      <c r="Z12" s="2"/>
    </row>
    <row r="13" spans="1:28" ht="15.6" x14ac:dyDescent="0.3">
      <c r="A13" s="9" t="s">
        <v>49</v>
      </c>
      <c r="B13" s="9" t="s">
        <v>50</v>
      </c>
      <c r="C13" s="31">
        <v>0.3</v>
      </c>
      <c r="D13" s="29">
        <v>0.3</v>
      </c>
      <c r="E13" s="64"/>
      <c r="F13" s="64"/>
      <c r="G13" s="36">
        <v>11225.993638419144</v>
      </c>
      <c r="I13" s="30">
        <v>19.666666666666668</v>
      </c>
      <c r="J13" s="32">
        <v>1.1000000000000001</v>
      </c>
      <c r="K13" s="10">
        <v>22</v>
      </c>
      <c r="L13" s="11">
        <v>6005.8393062197392</v>
      </c>
      <c r="M13" s="12">
        <v>-242.28564930098946</v>
      </c>
      <c r="N13" s="13">
        <v>5763.5536569187498</v>
      </c>
      <c r="O13" s="17"/>
      <c r="P13" s="41">
        <f t="shared" si="0"/>
        <v>16989.547295337892</v>
      </c>
      <c r="Q13" s="17"/>
      <c r="R13" s="45"/>
      <c r="S13" s="46"/>
      <c r="T13" s="14"/>
      <c r="U13" s="51" t="s">
        <v>15</v>
      </c>
      <c r="V13" s="15" t="s">
        <v>15</v>
      </c>
      <c r="W13" s="9"/>
      <c r="X13" s="28">
        <f t="shared" si="1"/>
        <v>16989.547295337892</v>
      </c>
      <c r="Y13" s="56">
        <v>17284.126370624999</v>
      </c>
      <c r="Z13" s="2"/>
    </row>
    <row r="14" spans="1:28" ht="15.6" x14ac:dyDescent="0.3">
      <c r="A14" s="9" t="s">
        <v>51</v>
      </c>
      <c r="B14" s="9" t="s">
        <v>52</v>
      </c>
      <c r="C14" s="31">
        <v>1</v>
      </c>
      <c r="D14" s="29">
        <v>1</v>
      </c>
      <c r="E14" s="64"/>
      <c r="F14" s="64"/>
      <c r="G14" s="36">
        <v>37419.978794730479</v>
      </c>
      <c r="I14" s="30">
        <v>102.73333333333335</v>
      </c>
      <c r="J14" s="32">
        <v>1.1000000000000001</v>
      </c>
      <c r="K14" s="10">
        <v>113</v>
      </c>
      <c r="L14" s="11">
        <v>30848.174618310477</v>
      </c>
      <c r="M14" s="12">
        <v>-4772.8093085667242</v>
      </c>
      <c r="N14" s="13">
        <v>26075.365309743753</v>
      </c>
      <c r="O14" s="17"/>
      <c r="P14" s="41">
        <f t="shared" si="0"/>
        <v>63495.344104474236</v>
      </c>
      <c r="Q14" s="17"/>
      <c r="R14" s="45"/>
      <c r="S14" s="46"/>
      <c r="T14" s="14"/>
      <c r="U14" s="51" t="s">
        <v>15</v>
      </c>
      <c r="V14" s="15">
        <v>1447</v>
      </c>
      <c r="W14" s="9"/>
      <c r="X14" s="28">
        <f t="shared" si="1"/>
        <v>64942.344104474236</v>
      </c>
      <c r="Y14" s="56">
        <v>68546.602838124993</v>
      </c>
      <c r="Z14" s="2"/>
    </row>
    <row r="15" spans="1:28" ht="15.6" x14ac:dyDescent="0.3">
      <c r="A15" s="9" t="s">
        <v>53</v>
      </c>
      <c r="B15" s="9" t="s">
        <v>54</v>
      </c>
      <c r="C15" s="31">
        <v>0.5</v>
      </c>
      <c r="D15" s="29">
        <v>0.5</v>
      </c>
      <c r="E15" s="64"/>
      <c r="F15" s="64"/>
      <c r="G15" s="36">
        <v>18709.98939736524</v>
      </c>
      <c r="I15" s="30">
        <v>32.266666666666666</v>
      </c>
      <c r="J15" s="32">
        <v>1.1000000000000001</v>
      </c>
      <c r="K15" s="10">
        <v>35</v>
      </c>
      <c r="L15" s="11">
        <v>9554.7443508041306</v>
      </c>
      <c r="M15" s="12">
        <v>55.539071899665942</v>
      </c>
      <c r="N15" s="13">
        <v>9610.2834227037965</v>
      </c>
      <c r="O15" s="17"/>
      <c r="P15" s="41">
        <f t="shared" si="0"/>
        <v>28320.272820069036</v>
      </c>
      <c r="Q15" s="17"/>
      <c r="R15" s="45"/>
      <c r="S15" s="46"/>
      <c r="T15" s="14"/>
      <c r="U15" s="51" t="s">
        <v>15</v>
      </c>
      <c r="V15" s="15" t="s">
        <v>15</v>
      </c>
      <c r="W15" s="9"/>
      <c r="X15" s="28">
        <f t="shared" si="1"/>
        <v>28320.272820069036</v>
      </c>
      <c r="Y15" s="56">
        <v>29220.012813372417</v>
      </c>
      <c r="Z15" s="2"/>
    </row>
    <row r="16" spans="1:28" ht="15.6" x14ac:dyDescent="0.3">
      <c r="A16" s="9" t="s">
        <v>55</v>
      </c>
      <c r="B16" s="9" t="s">
        <v>56</v>
      </c>
      <c r="C16" s="31">
        <v>0.3</v>
      </c>
      <c r="D16" s="29">
        <v>0.3</v>
      </c>
      <c r="E16" s="64"/>
      <c r="F16" s="64"/>
      <c r="G16" s="36">
        <v>11225.993638419144</v>
      </c>
      <c r="I16" s="30">
        <v>43.066666666666663</v>
      </c>
      <c r="J16" s="32">
        <v>1.1000000000000001</v>
      </c>
      <c r="K16" s="10">
        <v>47</v>
      </c>
      <c r="L16" s="11">
        <v>12830.656699651261</v>
      </c>
      <c r="M16" s="12">
        <v>-2006.3431996512609</v>
      </c>
      <c r="N16" s="13">
        <v>10824.3135</v>
      </c>
      <c r="O16" s="17"/>
      <c r="P16" s="41">
        <f t="shared" si="0"/>
        <v>22050.307138419143</v>
      </c>
      <c r="Q16" s="17"/>
      <c r="R16" s="45"/>
      <c r="S16" s="46"/>
      <c r="T16" s="14"/>
      <c r="U16" s="51" t="s">
        <v>15</v>
      </c>
      <c r="V16" s="15" t="s">
        <v>15</v>
      </c>
      <c r="W16" s="9"/>
      <c r="X16" s="28">
        <f t="shared" si="1"/>
        <v>22050.307138419143</v>
      </c>
      <c r="Y16" s="56">
        <v>22396.004999999997</v>
      </c>
      <c r="Z16" s="2"/>
    </row>
    <row r="17" spans="1:26" ht="15.6" x14ac:dyDescent="0.3">
      <c r="A17" s="9" t="s">
        <v>57</v>
      </c>
      <c r="B17" s="9" t="s">
        <v>58</v>
      </c>
      <c r="C17" s="31">
        <v>0.5</v>
      </c>
      <c r="D17" s="29">
        <v>0.5</v>
      </c>
      <c r="E17" s="64"/>
      <c r="F17" s="64"/>
      <c r="G17" s="36">
        <v>18709.98939736524</v>
      </c>
      <c r="I17" s="30">
        <v>36.533333333333331</v>
      </c>
      <c r="J17" s="32">
        <v>1.1000000000000001</v>
      </c>
      <c r="K17" s="10">
        <v>40</v>
      </c>
      <c r="L17" s="11">
        <v>10919.707829490435</v>
      </c>
      <c r="M17" s="12">
        <v>0</v>
      </c>
      <c r="N17" s="13">
        <v>10919.707829490435</v>
      </c>
      <c r="O17" s="17"/>
      <c r="P17" s="41">
        <f t="shared" si="0"/>
        <v>29629.697226855675</v>
      </c>
      <c r="Q17" s="17"/>
      <c r="R17" s="45"/>
      <c r="S17" s="46"/>
      <c r="T17" s="14"/>
      <c r="U17" s="51" t="s">
        <v>15</v>
      </c>
      <c r="V17" s="15" t="s">
        <v>15</v>
      </c>
      <c r="W17" s="9"/>
      <c r="X17" s="28">
        <f t="shared" si="1"/>
        <v>29629.697226855675</v>
      </c>
      <c r="Y17" s="56">
        <v>28429.421188605571</v>
      </c>
      <c r="Z17" s="2"/>
    </row>
    <row r="18" spans="1:26" ht="15.6" x14ac:dyDescent="0.3">
      <c r="A18" s="9" t="s">
        <v>59</v>
      </c>
      <c r="B18" s="9" t="s">
        <v>60</v>
      </c>
      <c r="C18" s="31">
        <v>0.15</v>
      </c>
      <c r="D18" s="29">
        <v>0.15</v>
      </c>
      <c r="E18" s="64"/>
      <c r="F18" s="64"/>
      <c r="G18" s="36">
        <v>5612.9968192095721</v>
      </c>
      <c r="I18" s="30">
        <v>6.6000000000000005</v>
      </c>
      <c r="J18" s="32">
        <v>1.1000000000000001</v>
      </c>
      <c r="K18" s="10">
        <v>7</v>
      </c>
      <c r="L18" s="11">
        <v>1910.9488701608261</v>
      </c>
      <c r="M18" s="12">
        <v>166.95024826161671</v>
      </c>
      <c r="N18" s="13">
        <v>2077.8991184224428</v>
      </c>
      <c r="O18" s="17"/>
      <c r="P18" s="41">
        <f t="shared" si="0"/>
        <v>7690.8959376320145</v>
      </c>
      <c r="Q18" s="17"/>
      <c r="R18" s="45"/>
      <c r="S18" s="46"/>
      <c r="T18" s="14"/>
      <c r="U18" s="51" t="s">
        <v>15</v>
      </c>
      <c r="V18" s="15" t="s">
        <v>15</v>
      </c>
      <c r="W18" s="9"/>
      <c r="X18" s="28">
        <f t="shared" si="1"/>
        <v>7690.8959376320145</v>
      </c>
      <c r="Y18" s="56">
        <v>7918.4397299183602</v>
      </c>
      <c r="Z18" s="2"/>
    </row>
    <row r="19" spans="1:26" ht="15.6" x14ac:dyDescent="0.3">
      <c r="A19" s="9" t="s">
        <v>61</v>
      </c>
      <c r="B19" s="9" t="s">
        <v>62</v>
      </c>
      <c r="C19" s="31">
        <v>0.05</v>
      </c>
      <c r="D19" s="29">
        <v>0.05</v>
      </c>
      <c r="E19" s="64"/>
      <c r="F19" s="64"/>
      <c r="G19" s="36">
        <v>1870.9989397365241</v>
      </c>
      <c r="I19" s="30">
        <v>6</v>
      </c>
      <c r="J19" s="32">
        <v>1.1000000000000001</v>
      </c>
      <c r="K19" s="10">
        <v>7</v>
      </c>
      <c r="L19" s="11">
        <v>1910.9488701608261</v>
      </c>
      <c r="M19" s="12">
        <v>-16.232963494046089</v>
      </c>
      <c r="N19" s="13">
        <v>1894.71590666678</v>
      </c>
      <c r="O19" s="17"/>
      <c r="P19" s="41">
        <f t="shared" si="0"/>
        <v>3765.7148464033044</v>
      </c>
      <c r="Q19" s="17"/>
      <c r="R19" s="45"/>
      <c r="S19" s="46"/>
      <c r="T19" s="14"/>
      <c r="U19" s="51" t="s">
        <v>15</v>
      </c>
      <c r="V19" s="15" t="s">
        <v>15</v>
      </c>
      <c r="W19" s="9"/>
      <c r="X19" s="28">
        <f t="shared" si="1"/>
        <v>3765.7148464033044</v>
      </c>
      <c r="Y19" s="56">
        <v>3824.2469511785657</v>
      </c>
      <c r="Z19" s="2"/>
    </row>
    <row r="20" spans="1:26" ht="15.6" x14ac:dyDescent="0.3">
      <c r="A20" s="9" t="s">
        <v>63</v>
      </c>
      <c r="B20" s="9" t="s">
        <v>64</v>
      </c>
      <c r="C20" s="31">
        <v>8.5000000000000006E-2</v>
      </c>
      <c r="D20" s="29">
        <v>4.1917808219178086E-2</v>
      </c>
      <c r="E20" s="64">
        <v>4.308219178082192E-2</v>
      </c>
      <c r="F20" s="64"/>
      <c r="G20" s="36">
        <v>2777.664521834874</v>
      </c>
      <c r="I20" s="30">
        <v>6</v>
      </c>
      <c r="J20" s="32">
        <v>1.1000000000000001</v>
      </c>
      <c r="K20" s="10">
        <v>7</v>
      </c>
      <c r="L20" s="11">
        <v>1910.9488701608261</v>
      </c>
      <c r="M20" s="12">
        <v>-1413.9220439033261</v>
      </c>
      <c r="N20" s="13">
        <v>497.02682625750003</v>
      </c>
      <c r="O20" s="17"/>
      <c r="P20" s="41">
        <f t="shared" si="0"/>
        <v>3274.691348092374</v>
      </c>
      <c r="Q20" s="17"/>
      <c r="R20" s="45"/>
      <c r="S20" s="46"/>
      <c r="T20" s="14"/>
      <c r="U20" s="51" t="s">
        <v>15</v>
      </c>
      <c r="V20" s="15" t="s">
        <v>15</v>
      </c>
      <c r="W20" s="9"/>
      <c r="X20" s="28">
        <f t="shared" si="1"/>
        <v>3274.691348092374</v>
      </c>
      <c r="Y20" s="56">
        <v>3749.7145492499999</v>
      </c>
      <c r="Z20" s="2"/>
    </row>
    <row r="21" spans="1:26" ht="15.6" x14ac:dyDescent="0.3">
      <c r="A21" s="9" t="s">
        <v>65</v>
      </c>
      <c r="B21" s="9" t="s">
        <v>66</v>
      </c>
      <c r="C21" s="31">
        <v>0.5</v>
      </c>
      <c r="D21" s="29">
        <v>0.5</v>
      </c>
      <c r="E21" s="64"/>
      <c r="F21" s="64"/>
      <c r="G21" s="36">
        <v>18709.98939736524</v>
      </c>
      <c r="I21" s="30">
        <v>23.333333333333336</v>
      </c>
      <c r="J21" s="32">
        <v>1.1000000000000001</v>
      </c>
      <c r="K21" s="10">
        <v>26</v>
      </c>
      <c r="L21" s="11">
        <v>7097.8100891687827</v>
      </c>
      <c r="M21" s="12">
        <v>1689.6630070687152</v>
      </c>
      <c r="N21" s="13">
        <v>8787.4730962374979</v>
      </c>
      <c r="O21" s="17"/>
      <c r="P21" s="41">
        <f t="shared" si="0"/>
        <v>27497.462493602739</v>
      </c>
      <c r="Q21" s="17"/>
      <c r="R21" s="45"/>
      <c r="S21" s="46"/>
      <c r="T21" s="14"/>
      <c r="U21" s="51" t="s">
        <v>15</v>
      </c>
      <c r="V21" s="15" t="s">
        <v>15</v>
      </c>
      <c r="W21" s="9"/>
      <c r="X21" s="28">
        <f t="shared" si="1"/>
        <v>27497.462493602739</v>
      </c>
      <c r="Y21" s="56">
        <v>28353.89668025</v>
      </c>
      <c r="Z21" s="2"/>
    </row>
    <row r="22" spans="1:26" ht="15.6" x14ac:dyDescent="0.3">
      <c r="A22" s="9" t="s">
        <v>67</v>
      </c>
      <c r="B22" s="9" t="s">
        <v>68</v>
      </c>
      <c r="C22" s="31">
        <v>0.66666666666666663</v>
      </c>
      <c r="D22" s="29">
        <v>0.66666666666666663</v>
      </c>
      <c r="E22" s="64"/>
      <c r="F22" s="64"/>
      <c r="G22" s="36">
        <v>24946.65252982032</v>
      </c>
      <c r="I22" s="30">
        <v>49.533333333333331</v>
      </c>
      <c r="J22" s="32">
        <v>1.1000000000000001</v>
      </c>
      <c r="K22" s="10">
        <v>54</v>
      </c>
      <c r="L22" s="11">
        <v>14741.605569812087</v>
      </c>
      <c r="M22" s="12">
        <v>582.90042855342836</v>
      </c>
      <c r="N22" s="13">
        <v>15324.505998365516</v>
      </c>
      <c r="O22" s="17"/>
      <c r="P22" s="41">
        <f t="shared" si="0"/>
        <v>40271.158528185835</v>
      </c>
      <c r="Q22" s="17"/>
      <c r="R22" s="45"/>
      <c r="S22" s="46"/>
      <c r="T22" s="14"/>
      <c r="U22" s="51" t="s">
        <v>15</v>
      </c>
      <c r="V22" s="15" t="s">
        <v>15</v>
      </c>
      <c r="W22" s="9"/>
      <c r="X22" s="28">
        <f t="shared" si="1"/>
        <v>40271.158528185835</v>
      </c>
      <c r="Y22" s="56">
        <v>39174.405192223254</v>
      </c>
      <c r="Z22" s="2"/>
    </row>
    <row r="23" spans="1:26" ht="15.6" x14ac:dyDescent="0.3">
      <c r="A23" s="9" t="s">
        <v>69</v>
      </c>
      <c r="B23" s="9" t="s">
        <v>70</v>
      </c>
      <c r="C23" s="31">
        <v>0.33333333333333331</v>
      </c>
      <c r="D23" s="29">
        <v>0.33333333333333331</v>
      </c>
      <c r="E23" s="64"/>
      <c r="F23" s="64"/>
      <c r="G23" s="36">
        <v>12473.32626491016</v>
      </c>
      <c r="I23" s="30">
        <v>36.333333333333336</v>
      </c>
      <c r="J23" s="32">
        <v>1.1000000000000001</v>
      </c>
      <c r="K23" s="10">
        <v>40</v>
      </c>
      <c r="L23" s="11">
        <v>10919.707829490435</v>
      </c>
      <c r="M23" s="12">
        <v>-215.79587229043318</v>
      </c>
      <c r="N23" s="13">
        <v>10703.911957200002</v>
      </c>
      <c r="O23" s="17"/>
      <c r="P23" s="41">
        <f t="shared" si="0"/>
        <v>23177.238222110162</v>
      </c>
      <c r="Q23" s="17"/>
      <c r="R23" s="45"/>
      <c r="S23" s="46"/>
      <c r="T23" s="14"/>
      <c r="U23" s="51" t="s">
        <v>15</v>
      </c>
      <c r="V23" s="15" t="s">
        <v>15</v>
      </c>
      <c r="W23" s="9"/>
      <c r="X23" s="28">
        <f t="shared" si="1"/>
        <v>23177.238222110162</v>
      </c>
      <c r="Y23" s="56">
        <v>23547.98228</v>
      </c>
      <c r="Z23" s="2"/>
    </row>
    <row r="24" spans="1:26" ht="15.6" x14ac:dyDescent="0.3">
      <c r="A24" s="9" t="s">
        <v>71</v>
      </c>
      <c r="B24" s="9" t="s">
        <v>72</v>
      </c>
      <c r="C24" s="31">
        <v>0.05</v>
      </c>
      <c r="D24" s="29">
        <v>3.561643835616439E-2</v>
      </c>
      <c r="E24" s="64">
        <v>1.4383561643835618E-2</v>
      </c>
      <c r="F24" s="64"/>
      <c r="G24" s="36">
        <v>1736.4407968102673</v>
      </c>
      <c r="I24" s="30">
        <v>11.066666666666666</v>
      </c>
      <c r="J24" s="32">
        <v>1.1000000000000001</v>
      </c>
      <c r="K24" s="10">
        <v>12</v>
      </c>
      <c r="L24" s="11">
        <v>3275.9123488471305</v>
      </c>
      <c r="M24" s="12">
        <v>-27.827937418364399</v>
      </c>
      <c r="N24" s="13">
        <v>3248.0844114287661</v>
      </c>
      <c r="O24" s="17"/>
      <c r="P24" s="41">
        <f t="shared" si="0"/>
        <v>4984.5252082390334</v>
      </c>
      <c r="Q24" s="17"/>
      <c r="R24" s="45"/>
      <c r="S24" s="46"/>
      <c r="T24" s="14"/>
      <c r="U24" s="51" t="s">
        <v>15</v>
      </c>
      <c r="V24" s="15" t="s">
        <v>15</v>
      </c>
      <c r="W24" s="9"/>
      <c r="X24" s="28">
        <f t="shared" si="1"/>
        <v>4984.5252082390334</v>
      </c>
      <c r="Y24" s="56">
        <v>4809.2073448775418</v>
      </c>
      <c r="Z24" s="2"/>
    </row>
    <row r="25" spans="1:26" ht="15.6" x14ac:dyDescent="0.3">
      <c r="A25" s="9" t="s">
        <v>73</v>
      </c>
      <c r="B25" s="9" t="s">
        <v>74</v>
      </c>
      <c r="C25" s="31">
        <v>0.109</v>
      </c>
      <c r="D25" s="29">
        <v>0.109</v>
      </c>
      <c r="E25" s="64"/>
      <c r="F25" s="64"/>
      <c r="G25" s="36">
        <v>4078.7776886256224</v>
      </c>
      <c r="I25" s="30">
        <v>10.066666666666666</v>
      </c>
      <c r="J25" s="32">
        <v>1.1000000000000001</v>
      </c>
      <c r="K25" s="10">
        <v>11</v>
      </c>
      <c r="L25" s="11">
        <v>3002.9196531098696</v>
      </c>
      <c r="M25" s="12">
        <v>157.95833442138019</v>
      </c>
      <c r="N25" s="13">
        <v>3160.8779875312498</v>
      </c>
      <c r="O25" s="17"/>
      <c r="P25" s="41">
        <f t="shared" si="0"/>
        <v>7239.6556761568718</v>
      </c>
      <c r="Q25" s="17"/>
      <c r="R25" s="45"/>
      <c r="S25" s="46">
        <v>-2906.5765491531251</v>
      </c>
      <c r="T25" s="14"/>
      <c r="U25" s="51" t="s">
        <v>15</v>
      </c>
      <c r="V25" s="15" t="s">
        <v>15</v>
      </c>
      <c r="W25" s="9"/>
      <c r="X25" s="28">
        <f t="shared" si="1"/>
        <v>4333.0791270037462</v>
      </c>
      <c r="Y25" s="56">
        <v>461.05274281493257</v>
      </c>
      <c r="Z25" s="2"/>
    </row>
    <row r="26" spans="1:26" ht="15.6" x14ac:dyDescent="0.3">
      <c r="A26" s="9" t="s">
        <v>75</v>
      </c>
      <c r="B26" s="9" t="s">
        <v>76</v>
      </c>
      <c r="C26" s="31">
        <v>0.3</v>
      </c>
      <c r="D26" s="29">
        <v>0.3</v>
      </c>
      <c r="E26" s="64"/>
      <c r="F26" s="64"/>
      <c r="G26" s="36">
        <v>11225.993638419144</v>
      </c>
      <c r="I26" s="30">
        <v>21.6</v>
      </c>
      <c r="J26" s="32">
        <v>1.1000000000000001</v>
      </c>
      <c r="K26" s="10">
        <v>24</v>
      </c>
      <c r="L26" s="11">
        <v>6551.824697694261</v>
      </c>
      <c r="M26" s="12">
        <v>-2433.4755935942603</v>
      </c>
      <c r="N26" s="13">
        <v>4118.3491041000007</v>
      </c>
      <c r="O26" s="17"/>
      <c r="P26" s="41">
        <f t="shared" si="0"/>
        <v>15344.342742519144</v>
      </c>
      <c r="Q26" s="17"/>
      <c r="R26" s="45"/>
      <c r="S26" s="46"/>
      <c r="T26" s="14"/>
      <c r="U26" s="51" t="s">
        <v>15</v>
      </c>
      <c r="V26" s="15" t="s">
        <v>15</v>
      </c>
      <c r="W26" s="9"/>
      <c r="X26" s="28">
        <f t="shared" si="1"/>
        <v>15344.342742519144</v>
      </c>
      <c r="Y26" s="56">
        <v>15622.30359</v>
      </c>
      <c r="Z26" s="2"/>
    </row>
    <row r="27" spans="1:26" ht="15.6" x14ac:dyDescent="0.3">
      <c r="A27" s="9" t="s">
        <v>77</v>
      </c>
      <c r="B27" s="9" t="s">
        <v>78</v>
      </c>
      <c r="C27" s="31">
        <v>0.08</v>
      </c>
      <c r="D27" s="29">
        <v>3.9452054794520547E-2</v>
      </c>
      <c r="E27" s="64">
        <v>4.0547945205479455E-2</v>
      </c>
      <c r="F27" s="64"/>
      <c r="G27" s="36">
        <v>2614.2724911387049</v>
      </c>
      <c r="I27" s="30">
        <v>18.8</v>
      </c>
      <c r="J27" s="32">
        <v>1.1000000000000001</v>
      </c>
      <c r="K27" s="10">
        <v>21</v>
      </c>
      <c r="L27" s="11">
        <v>5732.8466104824784</v>
      </c>
      <c r="M27" s="12">
        <v>-4092.3866994887285</v>
      </c>
      <c r="N27" s="13">
        <v>1640.4599109937501</v>
      </c>
      <c r="O27" s="17"/>
      <c r="P27" s="41">
        <f t="shared" si="0"/>
        <v>4254.7324021324548</v>
      </c>
      <c r="Q27" s="17"/>
      <c r="R27" s="45"/>
      <c r="S27" s="46"/>
      <c r="T27" s="14"/>
      <c r="U27" s="51" t="s">
        <v>15</v>
      </c>
      <c r="V27" s="15" t="s">
        <v>15</v>
      </c>
      <c r="W27" s="9"/>
      <c r="X27" s="28">
        <f t="shared" si="1"/>
        <v>4254.7324021324548</v>
      </c>
      <c r="Y27" s="56">
        <v>4713.6582131249997</v>
      </c>
      <c r="Z27" s="2"/>
    </row>
    <row r="28" spans="1:26" ht="15.6" x14ac:dyDescent="0.3">
      <c r="A28" s="9" t="s">
        <v>79</v>
      </c>
      <c r="B28" s="9" t="s">
        <v>80</v>
      </c>
      <c r="C28" s="31">
        <v>0.33333333333333331</v>
      </c>
      <c r="D28" s="29">
        <v>0.33333333333333331</v>
      </c>
      <c r="E28" s="64"/>
      <c r="F28" s="64"/>
      <c r="G28" s="36">
        <v>12473.32626491016</v>
      </c>
      <c r="I28" s="30">
        <v>27.133333333333336</v>
      </c>
      <c r="J28" s="32">
        <v>1.1000000000000001</v>
      </c>
      <c r="K28" s="10">
        <v>30</v>
      </c>
      <c r="L28" s="11">
        <v>8189.7808721178262</v>
      </c>
      <c r="M28" s="12">
        <v>885.37060163217211</v>
      </c>
      <c r="N28" s="13">
        <v>9075.1514737499983</v>
      </c>
      <c r="O28" s="17"/>
      <c r="P28" s="41">
        <f t="shared" si="0"/>
        <v>21548.477738660156</v>
      </c>
      <c r="Q28" s="17"/>
      <c r="R28" s="45"/>
      <c r="S28" s="46"/>
      <c r="T28" s="14"/>
      <c r="U28" s="51" t="s">
        <v>15</v>
      </c>
      <c r="V28" s="15" t="s">
        <v>15</v>
      </c>
      <c r="W28" s="9"/>
      <c r="X28" s="28">
        <f t="shared" si="1"/>
        <v>21548.477738660156</v>
      </c>
      <c r="Y28" s="56">
        <v>22288.741024999996</v>
      </c>
      <c r="Z28" s="2"/>
    </row>
    <row r="29" spans="1:26" ht="15.6" x14ac:dyDescent="0.3">
      <c r="A29" s="9" t="s">
        <v>81</v>
      </c>
      <c r="B29" s="9" t="s">
        <v>82</v>
      </c>
      <c r="C29" s="31">
        <v>0.4</v>
      </c>
      <c r="D29" s="29">
        <v>0.4</v>
      </c>
      <c r="E29" s="64"/>
      <c r="F29" s="64"/>
      <c r="G29" s="36">
        <v>14967.991517892193</v>
      </c>
      <c r="I29" s="30">
        <v>36.933333333333337</v>
      </c>
      <c r="J29" s="32">
        <v>1.1000000000000001</v>
      </c>
      <c r="K29" s="10">
        <v>41</v>
      </c>
      <c r="L29" s="11">
        <v>11192.700525227696</v>
      </c>
      <c r="M29" s="12">
        <v>0</v>
      </c>
      <c r="N29" s="13">
        <v>11192.700525227696</v>
      </c>
      <c r="O29" s="17"/>
      <c r="P29" s="41">
        <f t="shared" si="0"/>
        <v>26160.692043119889</v>
      </c>
      <c r="Q29" s="17"/>
      <c r="R29" s="45"/>
      <c r="S29" s="46"/>
      <c r="T29" s="14"/>
      <c r="U29" s="51" t="s">
        <v>15</v>
      </c>
      <c r="V29" s="15" t="s">
        <v>15</v>
      </c>
      <c r="W29" s="9"/>
      <c r="X29" s="28">
        <f t="shared" si="1"/>
        <v>26160.692043119889</v>
      </c>
      <c r="Y29" s="56">
        <v>28650.489446797423</v>
      </c>
      <c r="Z29" s="2"/>
    </row>
    <row r="30" spans="1:26" ht="15.6" x14ac:dyDescent="0.3">
      <c r="A30" s="9" t="s">
        <v>83</v>
      </c>
      <c r="B30" s="9" t="s">
        <v>84</v>
      </c>
      <c r="C30" s="31">
        <v>0.4</v>
      </c>
      <c r="D30" s="29">
        <v>0.4</v>
      </c>
      <c r="E30" s="64"/>
      <c r="F30" s="64"/>
      <c r="G30" s="36">
        <v>14967.991517892193</v>
      </c>
      <c r="I30" s="30">
        <v>39.200000000000003</v>
      </c>
      <c r="J30" s="32">
        <v>1.1000000000000001</v>
      </c>
      <c r="K30" s="10">
        <v>43</v>
      </c>
      <c r="L30" s="11">
        <v>11738.685916702218</v>
      </c>
      <c r="M30" s="12">
        <v>209.23401422682764</v>
      </c>
      <c r="N30" s="13">
        <v>11947.919930929045</v>
      </c>
      <c r="O30" s="17"/>
      <c r="P30" s="41">
        <f t="shared" si="0"/>
        <v>26915.911448821236</v>
      </c>
      <c r="Q30" s="17"/>
      <c r="R30" s="45"/>
      <c r="S30" s="46"/>
      <c r="T30" s="14"/>
      <c r="U30" s="51" t="s">
        <v>15</v>
      </c>
      <c r="V30" s="15" t="s">
        <v>15</v>
      </c>
      <c r="W30" s="9"/>
      <c r="X30" s="28">
        <f t="shared" si="1"/>
        <v>26915.911448821236</v>
      </c>
      <c r="Y30" s="56">
        <v>27859.897822030573</v>
      </c>
      <c r="Z30" s="2"/>
    </row>
    <row r="31" spans="1:26" ht="15.6" x14ac:dyDescent="0.3">
      <c r="A31" s="9" t="s">
        <v>85</v>
      </c>
      <c r="B31" s="9" t="s">
        <v>86</v>
      </c>
      <c r="C31" s="31">
        <v>0.23</v>
      </c>
      <c r="D31" s="29">
        <v>0.23</v>
      </c>
      <c r="E31" s="64"/>
      <c r="F31" s="64"/>
      <c r="G31" s="36">
        <v>8606.5951227880105</v>
      </c>
      <c r="I31" s="30">
        <v>21.533333333333335</v>
      </c>
      <c r="J31" s="32">
        <v>1.1000000000000001</v>
      </c>
      <c r="K31" s="10">
        <v>24</v>
      </c>
      <c r="L31" s="11">
        <v>6551.824697694261</v>
      </c>
      <c r="M31" s="12">
        <v>87.896673280737559</v>
      </c>
      <c r="N31" s="13">
        <v>6639.7213709749985</v>
      </c>
      <c r="O31" s="17"/>
      <c r="P31" s="41">
        <f t="shared" si="0"/>
        <v>15246.31649376301</v>
      </c>
      <c r="Q31" s="17"/>
      <c r="R31" s="45"/>
      <c r="S31" s="46"/>
      <c r="T31" s="14"/>
      <c r="U31" s="51" t="s">
        <v>15</v>
      </c>
      <c r="V31" s="15" t="s">
        <v>15</v>
      </c>
      <c r="W31" s="9"/>
      <c r="X31" s="28">
        <f t="shared" si="1"/>
        <v>15246.31649376301</v>
      </c>
      <c r="Y31" s="56">
        <v>15776.9858905</v>
      </c>
      <c r="Z31" s="2"/>
    </row>
    <row r="32" spans="1:26" ht="15.6" x14ac:dyDescent="0.3">
      <c r="A32" s="9" t="s">
        <v>87</v>
      </c>
      <c r="B32" s="9" t="s">
        <v>88</v>
      </c>
      <c r="C32" s="31">
        <v>0.05</v>
      </c>
      <c r="D32" s="29">
        <v>3.561643835616439E-2</v>
      </c>
      <c r="E32" s="64">
        <v>1.4383561643835618E-2</v>
      </c>
      <c r="F32" s="64"/>
      <c r="G32" s="36">
        <v>1736.4407968102673</v>
      </c>
      <c r="I32" s="30">
        <v>19.466666666666669</v>
      </c>
      <c r="J32" s="32">
        <v>1.1000000000000001</v>
      </c>
      <c r="K32" s="10">
        <v>21</v>
      </c>
      <c r="L32" s="11">
        <v>5732.8466104824784</v>
      </c>
      <c r="M32" s="12">
        <v>-2988.0713147199776</v>
      </c>
      <c r="N32" s="13">
        <v>2744.7752957625007</v>
      </c>
      <c r="O32" s="17"/>
      <c r="P32" s="41">
        <f t="shared" si="0"/>
        <v>4481.2160925727676</v>
      </c>
      <c r="Q32" s="17"/>
      <c r="R32" s="45"/>
      <c r="S32" s="46"/>
      <c r="T32" s="14"/>
      <c r="U32" s="51" t="s">
        <v>15</v>
      </c>
      <c r="V32" s="15" t="s">
        <v>15</v>
      </c>
      <c r="W32" s="9"/>
      <c r="X32" s="28">
        <f t="shared" si="1"/>
        <v>4481.2160925727676</v>
      </c>
      <c r="Y32" s="56">
        <v>4300.8142987500005</v>
      </c>
      <c r="Z32" s="2"/>
    </row>
    <row r="33" spans="1:26" ht="15.6" x14ac:dyDescent="0.3">
      <c r="A33" s="9" t="s">
        <v>89</v>
      </c>
      <c r="B33" s="9" t="s">
        <v>90</v>
      </c>
      <c r="C33" s="31">
        <v>0.125</v>
      </c>
      <c r="D33" s="29">
        <v>0.125</v>
      </c>
      <c r="E33" s="64"/>
      <c r="F33" s="64"/>
      <c r="G33" s="36">
        <v>4677.4973493413099</v>
      </c>
      <c r="I33" s="30">
        <v>9</v>
      </c>
      <c r="J33" s="32">
        <v>1.1000000000000001</v>
      </c>
      <c r="K33" s="10">
        <v>10</v>
      </c>
      <c r="L33" s="11">
        <v>2729.9269573726087</v>
      </c>
      <c r="M33" s="12">
        <v>127.18433045824986</v>
      </c>
      <c r="N33" s="13">
        <v>2857.1112878308586</v>
      </c>
      <c r="O33" s="17"/>
      <c r="P33" s="41">
        <f t="shared" si="0"/>
        <v>7534.6086371721685</v>
      </c>
      <c r="Q33" s="17"/>
      <c r="R33" s="45"/>
      <c r="S33" s="46"/>
      <c r="T33" s="14"/>
      <c r="U33" s="51" t="s">
        <v>15</v>
      </c>
      <c r="V33" s="15" t="s">
        <v>15</v>
      </c>
      <c r="W33" s="9"/>
      <c r="X33" s="28">
        <f t="shared" si="1"/>
        <v>7534.6086371721685</v>
      </c>
      <c r="Y33" s="56">
        <v>7783.4668161377458</v>
      </c>
      <c r="Z33" s="2"/>
    </row>
    <row r="34" spans="1:26" ht="15.6" x14ac:dyDescent="0.3">
      <c r="A34" s="9" t="s">
        <v>91</v>
      </c>
      <c r="B34" s="9" t="s">
        <v>92</v>
      </c>
      <c r="C34" s="31">
        <v>0.2</v>
      </c>
      <c r="D34" s="29">
        <v>0.2</v>
      </c>
      <c r="E34" s="64"/>
      <c r="F34" s="64"/>
      <c r="G34" s="36">
        <v>7483.9957589460964</v>
      </c>
      <c r="I34" s="30">
        <v>13.733333333333333</v>
      </c>
      <c r="J34" s="32">
        <v>1.1000000000000001</v>
      </c>
      <c r="K34" s="10">
        <v>15</v>
      </c>
      <c r="L34" s="11">
        <v>4094.8904360589131</v>
      </c>
      <c r="M34" s="12">
        <v>396.2431832910861</v>
      </c>
      <c r="N34" s="13">
        <v>4491.1336193499992</v>
      </c>
      <c r="O34" s="17"/>
      <c r="P34" s="41">
        <f t="shared" si="0"/>
        <v>11975.129378296097</v>
      </c>
      <c r="Q34" s="17"/>
      <c r="R34" s="45"/>
      <c r="S34" s="46"/>
      <c r="T34" s="14"/>
      <c r="U34" s="51" t="s">
        <v>15</v>
      </c>
      <c r="V34" s="15" t="s">
        <v>15</v>
      </c>
      <c r="W34" s="9"/>
      <c r="X34" s="28">
        <f t="shared" si="1"/>
        <v>11975.129378296097</v>
      </c>
      <c r="Y34" s="56">
        <v>12369.079072999999</v>
      </c>
      <c r="Z34" s="2"/>
    </row>
    <row r="35" spans="1:26" ht="15.6" x14ac:dyDescent="0.3">
      <c r="A35" s="9" t="s">
        <v>93</v>
      </c>
      <c r="B35" s="9" t="s">
        <v>94</v>
      </c>
      <c r="C35" s="31">
        <v>0.375</v>
      </c>
      <c r="D35" s="29">
        <v>0.375</v>
      </c>
      <c r="E35" s="64"/>
      <c r="F35" s="64"/>
      <c r="G35" s="36">
        <v>14032.492048023931</v>
      </c>
      <c r="I35" s="30">
        <v>46.066666666666663</v>
      </c>
      <c r="J35" s="32">
        <v>1.1000000000000001</v>
      </c>
      <c r="K35" s="10">
        <v>51</v>
      </c>
      <c r="L35" s="11">
        <v>13922.627482600305</v>
      </c>
      <c r="M35" s="12">
        <v>1740.2600173996943</v>
      </c>
      <c r="N35" s="13">
        <v>15662.887499999999</v>
      </c>
      <c r="O35" s="17"/>
      <c r="P35" s="41">
        <f t="shared" si="0"/>
        <v>29695.379548023928</v>
      </c>
      <c r="Q35" s="17"/>
      <c r="R35" s="45"/>
      <c r="S35" s="46"/>
      <c r="T35" s="14"/>
      <c r="U35" s="51" t="s">
        <v>15</v>
      </c>
      <c r="V35" s="15" t="s">
        <v>15</v>
      </c>
      <c r="W35" s="9"/>
      <c r="X35" s="28">
        <f t="shared" si="1"/>
        <v>29695.379548023928</v>
      </c>
      <c r="Y35" s="56">
        <v>30815.193749999999</v>
      </c>
      <c r="Z35" s="2"/>
    </row>
    <row r="36" spans="1:26" ht="15.6" x14ac:dyDescent="0.3">
      <c r="A36" s="9" t="s">
        <v>95</v>
      </c>
      <c r="B36" s="9" t="s">
        <v>96</v>
      </c>
      <c r="C36" s="31">
        <v>0.60699999999999998</v>
      </c>
      <c r="D36" s="29">
        <v>0.60699999999999998</v>
      </c>
      <c r="E36" s="64"/>
      <c r="F36" s="64"/>
      <c r="G36" s="36">
        <v>22713.927128401399</v>
      </c>
      <c r="I36" s="30">
        <v>53.266666666666666</v>
      </c>
      <c r="J36" s="32">
        <v>1.1000000000000001</v>
      </c>
      <c r="K36" s="10">
        <v>59</v>
      </c>
      <c r="L36" s="11">
        <v>16106.569048498392</v>
      </c>
      <c r="M36" s="12">
        <v>1295.8360682895636</v>
      </c>
      <c r="N36" s="13">
        <v>17402.405116787955</v>
      </c>
      <c r="O36" s="17"/>
      <c r="P36" s="41">
        <f t="shared" si="0"/>
        <v>40116.332245189355</v>
      </c>
      <c r="Q36" s="17"/>
      <c r="R36" s="45"/>
      <c r="S36" s="46">
        <v>4014.4120944488022</v>
      </c>
      <c r="T36" s="14"/>
      <c r="U36" s="51" t="s">
        <v>15</v>
      </c>
      <c r="V36" s="15" t="s">
        <v>15</v>
      </c>
      <c r="W36" s="9"/>
      <c r="X36" s="28">
        <f t="shared" si="1"/>
        <v>44130.744339638157</v>
      </c>
      <c r="Y36" s="56">
        <v>45434.106396053619</v>
      </c>
      <c r="Z36" s="2"/>
    </row>
    <row r="37" spans="1:26" ht="15.6" x14ac:dyDescent="0.3">
      <c r="A37" s="9" t="s">
        <v>97</v>
      </c>
      <c r="B37" s="9" t="s">
        <v>98</v>
      </c>
      <c r="C37" s="31">
        <v>1</v>
      </c>
      <c r="D37" s="37">
        <v>0.58082191780821923</v>
      </c>
      <c r="E37" s="38">
        <v>0.41917808219178082</v>
      </c>
      <c r="F37" s="38"/>
      <c r="G37" s="39">
        <v>33498.570058022422</v>
      </c>
      <c r="I37" s="30">
        <v>76.666666666666671</v>
      </c>
      <c r="J37" s="32">
        <v>1.1000000000000001</v>
      </c>
      <c r="K37" s="10">
        <v>84</v>
      </c>
      <c r="L37" s="11">
        <v>22931.386441929913</v>
      </c>
      <c r="M37" s="12">
        <v>704.71603012537162</v>
      </c>
      <c r="N37" s="13">
        <v>23636.102472055285</v>
      </c>
      <c r="O37" s="17"/>
      <c r="P37" s="42">
        <f t="shared" si="0"/>
        <v>57134.672530077703</v>
      </c>
      <c r="Q37" s="17"/>
      <c r="R37" s="47"/>
      <c r="S37" s="48"/>
      <c r="T37" s="14"/>
      <c r="U37" s="52" t="s">
        <v>15</v>
      </c>
      <c r="V37" s="53" t="s">
        <v>15</v>
      </c>
      <c r="W37" s="9"/>
      <c r="X37" s="57">
        <f t="shared" si="1"/>
        <v>57134.672530077703</v>
      </c>
      <c r="Y37" s="58">
        <v>63087.957865321354</v>
      </c>
      <c r="Z37" s="2"/>
    </row>
    <row r="38" spans="1:26" ht="15.6" x14ac:dyDescent="0.3">
      <c r="A38" s="9"/>
      <c r="B38" s="9"/>
      <c r="C38" s="9"/>
      <c r="D38" s="62">
        <f>SUM(D4:D37)</f>
        <v>11.539726027397261</v>
      </c>
      <c r="E38" s="63">
        <f>SUM(E4:E37)</f>
        <v>0.96027397260273961</v>
      </c>
      <c r="F38" s="63">
        <f>SUM(F4:F37)</f>
        <v>0</v>
      </c>
      <c r="G38" s="63">
        <f>SUM(G4:G37)</f>
        <v>458766.37701114942</v>
      </c>
      <c r="H38" s="19"/>
      <c r="I38" s="19">
        <f t="shared" ref="I38:N38" si="2">SUM(I4:I37)</f>
        <v>1079.0666666666668</v>
      </c>
      <c r="J38" s="19">
        <f t="shared" si="2"/>
        <v>37.40000000000002</v>
      </c>
      <c r="K38" s="19">
        <f t="shared" si="2"/>
        <v>1188</v>
      </c>
      <c r="L38" s="19">
        <f t="shared" si="2"/>
        <v>324315.32253586594</v>
      </c>
      <c r="M38" s="19">
        <f t="shared" si="2"/>
        <v>-10983.142226901622</v>
      </c>
      <c r="N38" s="19">
        <f t="shared" si="2"/>
        <v>313332.18030896428</v>
      </c>
      <c r="O38" s="19"/>
      <c r="P38" s="63">
        <f>SUM(P4:P37)</f>
        <v>772098.55732011376</v>
      </c>
      <c r="Q38" s="19"/>
      <c r="R38" s="63">
        <f>SUM(R4:R37)</f>
        <v>0</v>
      </c>
      <c r="S38" s="63">
        <f>SUM(S4:S37)</f>
        <v>0</v>
      </c>
      <c r="T38" s="19"/>
      <c r="U38" s="63">
        <f>SUM(U4:U37)</f>
        <v>0</v>
      </c>
      <c r="V38" s="63">
        <f>SUM(V4:V37)</f>
        <v>1447</v>
      </c>
      <c r="W38" s="19"/>
      <c r="X38" s="63">
        <f>SUM(X4:X37)</f>
        <v>773545.55732011376</v>
      </c>
      <c r="Y38" s="72">
        <f>SUM(Y4:Y37)</f>
        <v>791465.3446730104</v>
      </c>
    </row>
    <row r="40" spans="1:26" x14ac:dyDescent="0.3">
      <c r="D40" s="7"/>
      <c r="G40" s="2"/>
      <c r="M40" s="2"/>
      <c r="X40" s="2"/>
    </row>
    <row r="41" spans="1:26" x14ac:dyDescent="0.3">
      <c r="M41" s="2"/>
      <c r="X41" s="2"/>
    </row>
    <row r="42" spans="1:26" x14ac:dyDescent="0.3">
      <c r="D42" s="2"/>
    </row>
    <row r="43" spans="1:26" x14ac:dyDescent="0.3">
      <c r="D43" s="2"/>
      <c r="M43" s="2"/>
    </row>
    <row r="44" spans="1:26" x14ac:dyDescent="0.3">
      <c r="M44" s="2"/>
    </row>
    <row r="45" spans="1:26" x14ac:dyDescent="0.3">
      <c r="D45" s="2"/>
      <c r="M45" s="2"/>
    </row>
  </sheetData>
  <autoFilter ref="A3:Z38" xr:uid="{00000000-0001-0000-0000-000000000000}"/>
  <mergeCells count="3">
    <mergeCell ref="D2:G2"/>
    <mergeCell ref="I2:N2"/>
    <mergeCell ref="U2:V2"/>
  </mergeCells>
  <pageMargins left="0.7" right="0.7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337"/>
  <sheetViews>
    <sheetView workbookViewId="0">
      <pane ySplit="3" topLeftCell="A4" activePane="bottomLeft" state="frozen"/>
      <selection activeCell="L4" sqref="L4"/>
      <selection pane="bottomLeft" activeCell="L4" sqref="L4"/>
    </sheetView>
  </sheetViews>
  <sheetFormatPr defaultRowHeight="14.4" x14ac:dyDescent="0.3"/>
  <cols>
    <col min="2" max="2" width="58" bestFit="1" customWidth="1"/>
    <col min="11" max="11" width="10.44140625" bestFit="1" customWidth="1"/>
  </cols>
  <sheetData>
    <row r="2" spans="1:13" x14ac:dyDescent="0.3">
      <c r="C2">
        <v>2022</v>
      </c>
      <c r="D2">
        <v>2023</v>
      </c>
      <c r="E2">
        <v>2024</v>
      </c>
      <c r="G2">
        <v>2022</v>
      </c>
      <c r="H2">
        <v>2023</v>
      </c>
      <c r="I2">
        <v>2024</v>
      </c>
      <c r="K2" t="s">
        <v>10</v>
      </c>
      <c r="L2" t="s">
        <v>11</v>
      </c>
      <c r="M2" t="s">
        <v>25</v>
      </c>
    </row>
    <row r="3" spans="1:13" ht="19.2" x14ac:dyDescent="0.5">
      <c r="C3" t="s">
        <v>9</v>
      </c>
      <c r="D3" s="3"/>
      <c r="E3" s="3"/>
      <c r="G3" t="s">
        <v>26</v>
      </c>
      <c r="K3" s="81" t="s">
        <v>102</v>
      </c>
      <c r="L3" s="81" t="s">
        <v>103</v>
      </c>
    </row>
    <row r="4" spans="1:13" ht="19.2" x14ac:dyDescent="0.5">
      <c r="C4" s="4"/>
      <c r="D4" s="4"/>
      <c r="E4" s="4" t="s">
        <v>6</v>
      </c>
    </row>
    <row r="5" spans="1:13" ht="19.2" x14ac:dyDescent="0.5">
      <c r="C5" s="4"/>
      <c r="D5" s="4"/>
      <c r="E5" s="4" t="s">
        <v>7</v>
      </c>
    </row>
    <row r="6" spans="1:13" ht="19.2" x14ac:dyDescent="0.5">
      <c r="C6" s="4"/>
      <c r="D6" s="4"/>
      <c r="E6" s="4" t="s">
        <v>8</v>
      </c>
    </row>
    <row r="7" spans="1:13" ht="18" customHeight="1" x14ac:dyDescent="0.3">
      <c r="A7" s="73" t="s">
        <v>31</v>
      </c>
      <c r="B7" s="73" t="s">
        <v>32</v>
      </c>
      <c r="C7" s="74">
        <v>46</v>
      </c>
      <c r="D7" s="74">
        <v>48</v>
      </c>
      <c r="E7" s="74">
        <v>40</v>
      </c>
      <c r="F7" s="75"/>
      <c r="G7" s="74">
        <v>68</v>
      </c>
      <c r="H7" s="74">
        <v>70</v>
      </c>
      <c r="I7" s="73">
        <v>66</v>
      </c>
      <c r="J7" s="75"/>
      <c r="K7" s="73">
        <v>26.799999999999997</v>
      </c>
      <c r="L7" s="73">
        <v>27.200000000000003</v>
      </c>
      <c r="M7" s="73">
        <v>54</v>
      </c>
    </row>
    <row r="8" spans="1:13" ht="18" customHeight="1" x14ac:dyDescent="0.3">
      <c r="A8" s="76" t="s">
        <v>33</v>
      </c>
      <c r="B8" s="73" t="s">
        <v>34</v>
      </c>
      <c r="C8" s="74">
        <v>31</v>
      </c>
      <c r="D8" s="74">
        <v>36</v>
      </c>
      <c r="E8" s="74">
        <v>32</v>
      </c>
      <c r="F8" s="75"/>
      <c r="G8" s="74">
        <v>42</v>
      </c>
      <c r="H8" s="77">
        <v>70</v>
      </c>
      <c r="I8" s="73">
        <v>65</v>
      </c>
      <c r="J8" s="75"/>
      <c r="K8" s="73">
        <v>19.8</v>
      </c>
      <c r="L8" s="73">
        <v>23.6</v>
      </c>
      <c r="M8" s="73">
        <v>43.400000000000006</v>
      </c>
    </row>
    <row r="9" spans="1:13" ht="18" customHeight="1" x14ac:dyDescent="0.3">
      <c r="A9" s="73" t="s">
        <v>35</v>
      </c>
      <c r="B9" s="73" t="s">
        <v>36</v>
      </c>
      <c r="C9" s="74">
        <v>22</v>
      </c>
      <c r="D9" s="74">
        <v>25</v>
      </c>
      <c r="E9" s="74">
        <v>19</v>
      </c>
      <c r="F9" s="75"/>
      <c r="G9" s="74">
        <v>42</v>
      </c>
      <c r="H9" s="74">
        <v>42</v>
      </c>
      <c r="I9" s="73">
        <v>42</v>
      </c>
      <c r="J9" s="75"/>
      <c r="K9" s="73">
        <v>13.2</v>
      </c>
      <c r="L9" s="73">
        <v>16.8</v>
      </c>
      <c r="M9" s="73">
        <v>30</v>
      </c>
    </row>
    <row r="10" spans="1:13" ht="18" customHeight="1" x14ac:dyDescent="0.3">
      <c r="A10" s="78" t="s">
        <v>37</v>
      </c>
      <c r="B10" s="78" t="s">
        <v>38</v>
      </c>
      <c r="C10" s="74">
        <v>33</v>
      </c>
      <c r="D10" s="74">
        <v>37</v>
      </c>
      <c r="E10" s="74">
        <v>34</v>
      </c>
      <c r="F10" s="78"/>
      <c r="G10" s="74">
        <v>60</v>
      </c>
      <c r="H10" s="74">
        <v>58</v>
      </c>
      <c r="I10" s="73">
        <v>56</v>
      </c>
      <c r="J10" s="78"/>
      <c r="K10" s="73">
        <v>20.799999999999997</v>
      </c>
      <c r="L10" s="73">
        <v>23.200000000000003</v>
      </c>
      <c r="M10" s="73">
        <v>44</v>
      </c>
    </row>
    <row r="11" spans="1:13" ht="18" customHeight="1" x14ac:dyDescent="0.3">
      <c r="A11" s="78" t="s">
        <v>39</v>
      </c>
      <c r="B11" s="78" t="s">
        <v>40</v>
      </c>
      <c r="C11" s="74">
        <v>17</v>
      </c>
      <c r="D11" s="74">
        <v>16</v>
      </c>
      <c r="E11" s="74">
        <v>18</v>
      </c>
      <c r="F11" s="78"/>
      <c r="G11" s="74">
        <v>18</v>
      </c>
      <c r="H11" s="74">
        <v>18</v>
      </c>
      <c r="I11" s="73">
        <v>20</v>
      </c>
      <c r="J11" s="78"/>
      <c r="K11" s="73">
        <v>10.199999999999999</v>
      </c>
      <c r="L11" s="73">
        <v>7.4666666666666677</v>
      </c>
      <c r="M11" s="73">
        <v>17.666666666666668</v>
      </c>
    </row>
    <row r="12" spans="1:13" ht="18" customHeight="1" x14ac:dyDescent="0.3">
      <c r="A12" s="78" t="s">
        <v>41</v>
      </c>
      <c r="B12" s="78" t="s">
        <v>42</v>
      </c>
      <c r="C12" s="74">
        <v>21</v>
      </c>
      <c r="D12" s="74">
        <v>18</v>
      </c>
      <c r="E12" s="74">
        <v>18</v>
      </c>
      <c r="F12" s="78"/>
      <c r="G12" s="74">
        <v>34</v>
      </c>
      <c r="H12" s="74">
        <v>36</v>
      </c>
      <c r="I12" s="73">
        <v>34</v>
      </c>
      <c r="J12" s="78"/>
      <c r="K12" s="73">
        <v>11.4</v>
      </c>
      <c r="L12" s="73">
        <v>13.866666666666667</v>
      </c>
      <c r="M12" s="73">
        <v>25.266666666666666</v>
      </c>
    </row>
    <row r="13" spans="1:13" ht="18" customHeight="1" x14ac:dyDescent="0.3">
      <c r="A13" s="78" t="s">
        <v>43</v>
      </c>
      <c r="B13" s="78" t="s">
        <v>44</v>
      </c>
      <c r="C13" s="74">
        <v>41</v>
      </c>
      <c r="D13" s="74">
        <v>35</v>
      </c>
      <c r="E13" s="74">
        <v>35</v>
      </c>
      <c r="F13" s="78"/>
      <c r="G13" s="74">
        <v>70</v>
      </c>
      <c r="H13" s="74">
        <v>66</v>
      </c>
      <c r="I13" s="73">
        <v>71</v>
      </c>
      <c r="J13" s="78"/>
      <c r="K13" s="73">
        <v>22.2</v>
      </c>
      <c r="L13" s="73">
        <v>27.6</v>
      </c>
      <c r="M13" s="73">
        <v>49.8</v>
      </c>
    </row>
    <row r="14" spans="1:13" ht="18" customHeight="1" x14ac:dyDescent="0.3">
      <c r="A14" s="78" t="s">
        <v>45</v>
      </c>
      <c r="B14" s="78" t="s">
        <v>46</v>
      </c>
      <c r="C14" s="74">
        <v>22</v>
      </c>
      <c r="D14" s="74">
        <v>21</v>
      </c>
      <c r="E14" s="74">
        <v>25</v>
      </c>
      <c r="F14" s="78"/>
      <c r="G14" s="74">
        <v>43</v>
      </c>
      <c r="H14" s="74">
        <v>44</v>
      </c>
      <c r="I14" s="73">
        <v>47</v>
      </c>
      <c r="J14" s="78"/>
      <c r="K14" s="73">
        <v>13.6</v>
      </c>
      <c r="L14" s="73">
        <v>17.866666666666667</v>
      </c>
      <c r="M14" s="73">
        <v>31.466666666666669</v>
      </c>
    </row>
    <row r="15" spans="1:13" ht="18" customHeight="1" x14ac:dyDescent="0.3">
      <c r="A15" s="78" t="s">
        <v>47</v>
      </c>
      <c r="B15" s="78" t="s">
        <v>48</v>
      </c>
      <c r="C15" s="74">
        <v>19</v>
      </c>
      <c r="D15" s="74">
        <v>18</v>
      </c>
      <c r="E15" s="74">
        <v>12</v>
      </c>
      <c r="F15" s="78"/>
      <c r="G15" s="74">
        <v>18</v>
      </c>
      <c r="H15" s="77">
        <v>18</v>
      </c>
      <c r="I15" s="73">
        <v>17</v>
      </c>
      <c r="J15" s="78"/>
      <c r="K15" s="73">
        <v>9.7999999999999989</v>
      </c>
      <c r="L15" s="73">
        <v>7.0666666666666673</v>
      </c>
      <c r="M15" s="73">
        <v>16.866666666666667</v>
      </c>
    </row>
    <row r="16" spans="1:13" ht="18" customHeight="1" x14ac:dyDescent="0.3">
      <c r="A16" s="78" t="s">
        <v>49</v>
      </c>
      <c r="B16" s="78" t="s">
        <v>50</v>
      </c>
      <c r="C16" s="74">
        <v>20</v>
      </c>
      <c r="D16" s="74">
        <v>20</v>
      </c>
      <c r="E16" s="74">
        <v>17</v>
      </c>
      <c r="F16" s="78"/>
      <c r="G16" s="74">
        <v>20</v>
      </c>
      <c r="H16" s="74">
        <v>21</v>
      </c>
      <c r="I16" s="73">
        <v>21</v>
      </c>
      <c r="J16" s="78"/>
      <c r="K16" s="73">
        <v>11.4</v>
      </c>
      <c r="L16" s="73">
        <v>8.2666666666666675</v>
      </c>
      <c r="M16" s="73">
        <v>19.666666666666668</v>
      </c>
    </row>
    <row r="17" spans="1:13" ht="18" customHeight="1" x14ac:dyDescent="0.3">
      <c r="A17" s="78" t="s">
        <v>51</v>
      </c>
      <c r="B17" s="78" t="s">
        <v>52</v>
      </c>
      <c r="C17" s="74">
        <v>53</v>
      </c>
      <c r="D17" s="74">
        <v>76</v>
      </c>
      <c r="E17" s="74">
        <v>80</v>
      </c>
      <c r="F17" s="78"/>
      <c r="G17" s="74">
        <v>165</v>
      </c>
      <c r="H17" s="74">
        <v>145</v>
      </c>
      <c r="I17" s="73">
        <v>147</v>
      </c>
      <c r="J17" s="78"/>
      <c r="K17" s="73">
        <v>41.800000000000004</v>
      </c>
      <c r="L17" s="73">
        <v>60.933333333333337</v>
      </c>
      <c r="M17" s="73">
        <v>102.73333333333335</v>
      </c>
    </row>
    <row r="18" spans="1:13" ht="18" customHeight="1" x14ac:dyDescent="0.3">
      <c r="A18" s="78" t="s">
        <v>53</v>
      </c>
      <c r="B18" s="78" t="s">
        <v>54</v>
      </c>
      <c r="C18" s="74">
        <v>30</v>
      </c>
      <c r="D18" s="74">
        <v>25</v>
      </c>
      <c r="E18" s="74">
        <v>25</v>
      </c>
      <c r="F18" s="78"/>
      <c r="G18" s="74">
        <v>42</v>
      </c>
      <c r="H18" s="74">
        <v>39</v>
      </c>
      <c r="I18" s="73">
        <v>41</v>
      </c>
      <c r="J18" s="78"/>
      <c r="K18" s="73">
        <v>16</v>
      </c>
      <c r="L18" s="73">
        <v>16.266666666666666</v>
      </c>
      <c r="M18" s="73">
        <v>32.266666666666666</v>
      </c>
    </row>
    <row r="19" spans="1:13" ht="18" customHeight="1" x14ac:dyDescent="0.3">
      <c r="A19" s="78" t="s">
        <v>55</v>
      </c>
      <c r="B19" s="78" t="s">
        <v>56</v>
      </c>
      <c r="C19" s="74">
        <v>25</v>
      </c>
      <c r="D19" s="74">
        <v>45</v>
      </c>
      <c r="E19" s="74">
        <v>50</v>
      </c>
      <c r="F19" s="78"/>
      <c r="G19" s="74">
        <v>49</v>
      </c>
      <c r="H19" s="74">
        <v>48</v>
      </c>
      <c r="I19" s="73">
        <v>46</v>
      </c>
      <c r="J19" s="78"/>
      <c r="K19" s="73">
        <v>24</v>
      </c>
      <c r="L19" s="73">
        <v>19.066666666666666</v>
      </c>
      <c r="M19" s="73">
        <v>43.066666666666663</v>
      </c>
    </row>
    <row r="20" spans="1:13" ht="18" customHeight="1" x14ac:dyDescent="0.3">
      <c r="A20" s="78" t="s">
        <v>57</v>
      </c>
      <c r="B20" s="78" t="s">
        <v>58</v>
      </c>
      <c r="C20" s="74">
        <v>30</v>
      </c>
      <c r="D20" s="74">
        <v>24</v>
      </c>
      <c r="E20" s="74">
        <v>26</v>
      </c>
      <c r="F20" s="78"/>
      <c r="G20" s="74">
        <v>53</v>
      </c>
      <c r="H20" s="74">
        <v>52</v>
      </c>
      <c r="I20" s="73">
        <v>49</v>
      </c>
      <c r="J20" s="78"/>
      <c r="K20" s="73">
        <v>16</v>
      </c>
      <c r="L20" s="73">
        <v>20.533333333333335</v>
      </c>
      <c r="M20" s="73">
        <v>36.533333333333331</v>
      </c>
    </row>
    <row r="21" spans="1:13" ht="18" customHeight="1" x14ac:dyDescent="0.3">
      <c r="A21" s="78" t="s">
        <v>59</v>
      </c>
      <c r="B21" s="78" t="s">
        <v>60</v>
      </c>
      <c r="C21" s="74">
        <v>4</v>
      </c>
      <c r="D21" s="74">
        <v>3</v>
      </c>
      <c r="E21" s="74">
        <v>2</v>
      </c>
      <c r="F21" s="78"/>
      <c r="G21" s="74">
        <v>12</v>
      </c>
      <c r="H21" s="74">
        <v>12</v>
      </c>
      <c r="I21" s="73">
        <v>12</v>
      </c>
      <c r="J21" s="78"/>
      <c r="K21" s="73">
        <v>1.7999999999999998</v>
      </c>
      <c r="L21" s="73">
        <v>4.8000000000000007</v>
      </c>
      <c r="M21" s="73">
        <v>6.6000000000000005</v>
      </c>
    </row>
    <row r="22" spans="1:13" ht="18" customHeight="1" x14ac:dyDescent="0.3">
      <c r="A22" s="78" t="s">
        <v>61</v>
      </c>
      <c r="B22" s="78" t="s">
        <v>62</v>
      </c>
      <c r="C22" s="74">
        <v>4</v>
      </c>
      <c r="D22" s="74">
        <v>4</v>
      </c>
      <c r="E22" s="74">
        <v>4</v>
      </c>
      <c r="F22" s="78"/>
      <c r="G22" s="74">
        <v>9</v>
      </c>
      <c r="H22" s="74">
        <v>9</v>
      </c>
      <c r="I22" s="73">
        <v>9</v>
      </c>
      <c r="J22" s="78"/>
      <c r="K22" s="73">
        <v>2.4</v>
      </c>
      <c r="L22" s="73">
        <v>3.6</v>
      </c>
      <c r="M22" s="73">
        <v>6</v>
      </c>
    </row>
    <row r="23" spans="1:13" ht="18" customHeight="1" x14ac:dyDescent="0.3">
      <c r="A23" s="78" t="s">
        <v>63</v>
      </c>
      <c r="B23" s="78" t="s">
        <v>64</v>
      </c>
      <c r="C23" s="74">
        <v>0</v>
      </c>
      <c r="D23" s="74">
        <v>0</v>
      </c>
      <c r="E23" s="79">
        <v>0</v>
      </c>
      <c r="F23" s="78"/>
      <c r="G23" s="74">
        <v>13</v>
      </c>
      <c r="H23" s="74">
        <v>17</v>
      </c>
      <c r="I23" s="73">
        <v>15</v>
      </c>
      <c r="J23" s="78"/>
      <c r="K23" s="73">
        <v>0</v>
      </c>
      <c r="L23" s="73">
        <v>6</v>
      </c>
      <c r="M23" s="73">
        <v>6</v>
      </c>
    </row>
    <row r="24" spans="1:13" ht="18" customHeight="1" x14ac:dyDescent="0.3">
      <c r="A24" s="78" t="s">
        <v>65</v>
      </c>
      <c r="B24" s="78" t="s">
        <v>66</v>
      </c>
      <c r="C24" s="74">
        <v>23</v>
      </c>
      <c r="D24" s="74">
        <v>20</v>
      </c>
      <c r="E24" s="74">
        <v>17</v>
      </c>
      <c r="F24" s="78"/>
      <c r="G24" s="74">
        <v>33</v>
      </c>
      <c r="H24" s="74">
        <v>22</v>
      </c>
      <c r="I24" s="73">
        <v>30</v>
      </c>
      <c r="J24" s="78"/>
      <c r="K24" s="73">
        <v>12</v>
      </c>
      <c r="L24" s="73">
        <v>11.333333333333334</v>
      </c>
      <c r="M24" s="73">
        <v>23.333333333333336</v>
      </c>
    </row>
    <row r="25" spans="1:13" ht="18" customHeight="1" x14ac:dyDescent="0.3">
      <c r="A25" s="78" t="s">
        <v>67</v>
      </c>
      <c r="B25" s="78" t="s">
        <v>68</v>
      </c>
      <c r="C25" s="74">
        <v>30</v>
      </c>
      <c r="D25" s="74">
        <v>29</v>
      </c>
      <c r="E25" s="74">
        <v>32</v>
      </c>
      <c r="F25" s="78"/>
      <c r="G25" s="74">
        <v>79</v>
      </c>
      <c r="H25" s="74">
        <v>80</v>
      </c>
      <c r="I25" s="73">
        <v>76</v>
      </c>
      <c r="J25" s="78"/>
      <c r="K25" s="73">
        <v>18.2</v>
      </c>
      <c r="L25" s="73">
        <v>31.333333333333332</v>
      </c>
      <c r="M25" s="73">
        <v>49.533333333333331</v>
      </c>
    </row>
    <row r="26" spans="1:13" ht="18" customHeight="1" x14ac:dyDescent="0.3">
      <c r="A26" s="78" t="s">
        <v>69</v>
      </c>
      <c r="B26" s="78" t="s">
        <v>70</v>
      </c>
      <c r="C26" s="74">
        <v>24</v>
      </c>
      <c r="D26" s="74">
        <v>22</v>
      </c>
      <c r="E26" s="74">
        <v>19</v>
      </c>
      <c r="F26" s="78"/>
      <c r="G26" s="74">
        <v>54</v>
      </c>
      <c r="H26" s="74">
        <v>62</v>
      </c>
      <c r="I26" s="73">
        <v>59</v>
      </c>
      <c r="J26" s="78"/>
      <c r="K26" s="73">
        <v>13</v>
      </c>
      <c r="L26" s="73">
        <v>23.333333333333336</v>
      </c>
      <c r="M26" s="73">
        <v>36.333333333333336</v>
      </c>
    </row>
    <row r="27" spans="1:13" ht="18" customHeight="1" x14ac:dyDescent="0.3">
      <c r="A27" s="78" t="s">
        <v>71</v>
      </c>
      <c r="B27" s="78" t="s">
        <v>72</v>
      </c>
      <c r="C27" s="74">
        <v>10</v>
      </c>
      <c r="D27" s="74">
        <v>11</v>
      </c>
      <c r="E27" s="79">
        <v>11</v>
      </c>
      <c r="F27" s="78"/>
      <c r="G27" s="74">
        <v>13</v>
      </c>
      <c r="H27" s="74">
        <v>11</v>
      </c>
      <c r="I27" s="80">
        <v>11</v>
      </c>
      <c r="J27" s="78"/>
      <c r="K27" s="73">
        <v>6.3999999999999995</v>
      </c>
      <c r="L27" s="73">
        <v>4.666666666666667</v>
      </c>
      <c r="M27" s="73">
        <v>11.066666666666666</v>
      </c>
    </row>
    <row r="28" spans="1:13" ht="18" customHeight="1" x14ac:dyDescent="0.3">
      <c r="A28" s="78" t="s">
        <v>73</v>
      </c>
      <c r="B28" s="78" t="s">
        <v>74</v>
      </c>
      <c r="C28" s="74">
        <v>8</v>
      </c>
      <c r="D28" s="74">
        <v>9</v>
      </c>
      <c r="E28" s="74">
        <v>10</v>
      </c>
      <c r="F28" s="78"/>
      <c r="G28" s="74">
        <v>12</v>
      </c>
      <c r="H28" s="74">
        <v>12</v>
      </c>
      <c r="I28" s="73">
        <v>11</v>
      </c>
      <c r="J28" s="78"/>
      <c r="K28" s="73">
        <v>5.3999999999999995</v>
      </c>
      <c r="L28" s="73">
        <v>4.666666666666667</v>
      </c>
      <c r="M28" s="73">
        <v>10.066666666666666</v>
      </c>
    </row>
    <row r="29" spans="1:13" ht="18" customHeight="1" x14ac:dyDescent="0.3">
      <c r="A29" s="78" t="s">
        <v>75</v>
      </c>
      <c r="B29" s="78" t="s">
        <v>76</v>
      </c>
      <c r="C29" s="74">
        <v>18</v>
      </c>
      <c r="D29" s="74">
        <v>23</v>
      </c>
      <c r="E29" s="74">
        <v>19</v>
      </c>
      <c r="F29" s="78"/>
      <c r="G29" s="74">
        <v>24</v>
      </c>
      <c r="H29" s="74">
        <v>24</v>
      </c>
      <c r="I29" s="73">
        <v>24</v>
      </c>
      <c r="J29" s="78"/>
      <c r="K29" s="73">
        <v>12</v>
      </c>
      <c r="L29" s="73">
        <v>9.6000000000000014</v>
      </c>
      <c r="M29" s="73">
        <v>21.6</v>
      </c>
    </row>
    <row r="30" spans="1:13" ht="18" customHeight="1" x14ac:dyDescent="0.3">
      <c r="A30" s="78" t="s">
        <v>77</v>
      </c>
      <c r="B30" s="78" t="s">
        <v>78</v>
      </c>
      <c r="C30" s="74">
        <v>18</v>
      </c>
      <c r="D30" s="74">
        <v>20</v>
      </c>
      <c r="E30" s="74">
        <v>24</v>
      </c>
      <c r="F30" s="78"/>
      <c r="G30" s="74">
        <v>16</v>
      </c>
      <c r="H30" s="74">
        <v>16</v>
      </c>
      <c r="I30" s="73">
        <v>16</v>
      </c>
      <c r="J30" s="78"/>
      <c r="K30" s="73">
        <v>12.4</v>
      </c>
      <c r="L30" s="73">
        <v>6.4</v>
      </c>
      <c r="M30" s="73">
        <v>18.8</v>
      </c>
    </row>
    <row r="31" spans="1:13" ht="18" customHeight="1" x14ac:dyDescent="0.3">
      <c r="A31" s="78" t="s">
        <v>79</v>
      </c>
      <c r="B31" s="78" t="s">
        <v>80</v>
      </c>
      <c r="C31" s="74">
        <v>14</v>
      </c>
      <c r="D31" s="74">
        <v>16</v>
      </c>
      <c r="E31" s="74">
        <v>15</v>
      </c>
      <c r="F31" s="78"/>
      <c r="G31" s="74">
        <v>46</v>
      </c>
      <c r="H31" s="74">
        <v>49</v>
      </c>
      <c r="I31" s="73">
        <v>41</v>
      </c>
      <c r="J31" s="78"/>
      <c r="K31" s="73">
        <v>9</v>
      </c>
      <c r="L31" s="73">
        <v>18.133333333333336</v>
      </c>
      <c r="M31" s="73">
        <v>27.133333333333336</v>
      </c>
    </row>
    <row r="32" spans="1:13" ht="18" customHeight="1" x14ac:dyDescent="0.3">
      <c r="A32" s="78" t="s">
        <v>81</v>
      </c>
      <c r="B32" s="78" t="s">
        <v>82</v>
      </c>
      <c r="C32" s="74">
        <v>34</v>
      </c>
      <c r="D32" s="74">
        <v>31</v>
      </c>
      <c r="E32" s="74">
        <v>27</v>
      </c>
      <c r="F32" s="78"/>
      <c r="G32" s="74">
        <v>45</v>
      </c>
      <c r="H32" s="74">
        <v>48</v>
      </c>
      <c r="I32" s="73">
        <v>46</v>
      </c>
      <c r="J32" s="78"/>
      <c r="K32" s="73">
        <v>18.399999999999999</v>
      </c>
      <c r="L32" s="73">
        <v>18.533333333333335</v>
      </c>
      <c r="M32" s="73">
        <v>36.933333333333337</v>
      </c>
    </row>
    <row r="33" spans="1:13" ht="18" customHeight="1" x14ac:dyDescent="0.3">
      <c r="A33" s="78" t="s">
        <v>83</v>
      </c>
      <c r="B33" s="78" t="s">
        <v>84</v>
      </c>
      <c r="C33" s="74">
        <v>28</v>
      </c>
      <c r="D33" s="74">
        <v>31</v>
      </c>
      <c r="E33" s="74">
        <v>31</v>
      </c>
      <c r="F33" s="78"/>
      <c r="G33" s="74">
        <v>54</v>
      </c>
      <c r="H33" s="74">
        <v>53</v>
      </c>
      <c r="I33" s="73">
        <v>52</v>
      </c>
      <c r="J33" s="78"/>
      <c r="K33" s="73">
        <v>18</v>
      </c>
      <c r="L33" s="73">
        <v>21.200000000000003</v>
      </c>
      <c r="M33" s="73">
        <v>39.200000000000003</v>
      </c>
    </row>
    <row r="34" spans="1:13" ht="18" customHeight="1" x14ac:dyDescent="0.3">
      <c r="A34" s="78" t="s">
        <v>85</v>
      </c>
      <c r="B34" s="78" t="s">
        <v>86</v>
      </c>
      <c r="C34" s="74">
        <v>0</v>
      </c>
      <c r="D34" s="74">
        <v>20</v>
      </c>
      <c r="E34" s="74">
        <v>21</v>
      </c>
      <c r="F34" s="78"/>
      <c r="G34" s="74">
        <v>27</v>
      </c>
      <c r="H34" s="74">
        <v>45</v>
      </c>
      <c r="I34" s="73">
        <v>28</v>
      </c>
      <c r="J34" s="78"/>
      <c r="K34" s="73">
        <v>8.1999999999999993</v>
      </c>
      <c r="L34" s="73">
        <v>13.333333333333336</v>
      </c>
      <c r="M34" s="73">
        <v>21.533333333333335</v>
      </c>
    </row>
    <row r="35" spans="1:13" ht="18" customHeight="1" x14ac:dyDescent="0.3">
      <c r="A35" s="78" t="s">
        <v>87</v>
      </c>
      <c r="B35" s="78" t="s">
        <v>88</v>
      </c>
      <c r="C35" s="74">
        <v>20</v>
      </c>
      <c r="D35" s="74">
        <v>20</v>
      </c>
      <c r="E35" s="79">
        <v>20</v>
      </c>
      <c r="F35" s="78"/>
      <c r="G35" s="74">
        <v>18</v>
      </c>
      <c r="H35" s="74">
        <v>19</v>
      </c>
      <c r="I35" s="80">
        <v>19</v>
      </c>
      <c r="J35" s="78"/>
      <c r="K35" s="73">
        <v>12</v>
      </c>
      <c r="L35" s="73">
        <v>7.4666666666666677</v>
      </c>
      <c r="M35" s="73">
        <v>19.466666666666669</v>
      </c>
    </row>
    <row r="36" spans="1:13" ht="18" customHeight="1" x14ac:dyDescent="0.3">
      <c r="A36" s="78" t="s">
        <v>91</v>
      </c>
      <c r="B36" s="78" t="s">
        <v>92</v>
      </c>
      <c r="C36" s="74">
        <v>8</v>
      </c>
      <c r="D36" s="74">
        <v>10</v>
      </c>
      <c r="E36" s="74">
        <v>8</v>
      </c>
      <c r="F36" s="78"/>
      <c r="G36" s="74">
        <v>15</v>
      </c>
      <c r="H36" s="74">
        <v>24</v>
      </c>
      <c r="I36" s="73">
        <v>25</v>
      </c>
      <c r="J36" s="78"/>
      <c r="K36" s="73">
        <v>5.1999999999999993</v>
      </c>
      <c r="L36" s="73">
        <v>8.5333333333333332</v>
      </c>
      <c r="M36" s="73">
        <v>13.733333333333333</v>
      </c>
    </row>
    <row r="37" spans="1:13" ht="18" customHeight="1" x14ac:dyDescent="0.3">
      <c r="A37" s="78" t="s">
        <v>89</v>
      </c>
      <c r="B37" s="78" t="s">
        <v>90</v>
      </c>
      <c r="C37" s="74">
        <v>10</v>
      </c>
      <c r="D37" s="74">
        <v>9</v>
      </c>
      <c r="E37" s="74">
        <v>8</v>
      </c>
      <c r="F37" s="78"/>
      <c r="G37" s="74">
        <v>10</v>
      </c>
      <c r="H37" s="74">
        <v>10</v>
      </c>
      <c r="I37" s="73">
        <v>7</v>
      </c>
      <c r="J37" s="78"/>
      <c r="K37" s="73">
        <v>5.3999999999999995</v>
      </c>
      <c r="L37" s="73">
        <v>3.6</v>
      </c>
      <c r="M37" s="73">
        <v>9</v>
      </c>
    </row>
    <row r="38" spans="1:13" ht="18" customHeight="1" x14ac:dyDescent="0.3">
      <c r="A38" s="78" t="s">
        <v>93</v>
      </c>
      <c r="B38" s="78" t="s">
        <v>94</v>
      </c>
      <c r="C38" s="74">
        <v>41</v>
      </c>
      <c r="D38" s="74">
        <v>33</v>
      </c>
      <c r="E38" s="74">
        <v>31</v>
      </c>
      <c r="F38" s="78"/>
      <c r="G38" s="74">
        <v>63</v>
      </c>
      <c r="H38" s="74">
        <v>62</v>
      </c>
      <c r="I38" s="73">
        <v>63</v>
      </c>
      <c r="J38" s="78"/>
      <c r="K38" s="73">
        <v>21</v>
      </c>
      <c r="L38" s="73">
        <v>25.066666666666666</v>
      </c>
      <c r="M38" s="73">
        <v>46.066666666666663</v>
      </c>
    </row>
    <row r="39" spans="1:13" ht="18" customHeight="1" x14ac:dyDescent="0.3">
      <c r="A39" s="78" t="s">
        <v>95</v>
      </c>
      <c r="B39" s="78" t="s">
        <v>96</v>
      </c>
      <c r="C39" s="74">
        <v>45</v>
      </c>
      <c r="D39" s="74">
        <v>48</v>
      </c>
      <c r="E39" s="74">
        <v>36</v>
      </c>
      <c r="F39" s="78"/>
      <c r="G39" s="74">
        <v>68</v>
      </c>
      <c r="H39" s="74">
        <v>73</v>
      </c>
      <c r="I39" s="73">
        <v>65</v>
      </c>
      <c r="J39" s="78"/>
      <c r="K39" s="73">
        <v>25.8</v>
      </c>
      <c r="L39" s="73">
        <v>27.466666666666669</v>
      </c>
      <c r="M39" s="73">
        <v>53.266666666666666</v>
      </c>
    </row>
    <row r="40" spans="1:13" ht="18" customHeight="1" x14ac:dyDescent="0.3">
      <c r="A40" s="78" t="s">
        <v>97</v>
      </c>
      <c r="B40" s="78" t="s">
        <v>98</v>
      </c>
      <c r="C40" s="74">
        <v>50</v>
      </c>
      <c r="D40" s="74">
        <v>52</v>
      </c>
      <c r="E40" s="74">
        <v>50</v>
      </c>
      <c r="F40" s="78"/>
      <c r="G40" s="74">
        <v>120</v>
      </c>
      <c r="H40" s="74">
        <v>114</v>
      </c>
      <c r="I40" s="73">
        <v>113</v>
      </c>
      <c r="J40" s="78"/>
      <c r="K40" s="73">
        <v>30.4</v>
      </c>
      <c r="L40" s="73">
        <v>46.266666666666673</v>
      </c>
      <c r="M40" s="73">
        <v>76.666666666666671</v>
      </c>
    </row>
    <row r="41" spans="1:13" ht="19.2" x14ac:dyDescent="0.5">
      <c r="C41" s="4"/>
      <c r="D41" s="4"/>
      <c r="G41" s="4"/>
      <c r="H41" s="4"/>
      <c r="I41" s="8"/>
      <c r="K41" s="6"/>
      <c r="L41" s="6"/>
    </row>
    <row r="42" spans="1:13" ht="19.2" x14ac:dyDescent="0.5">
      <c r="C42" s="4"/>
      <c r="D42" s="4"/>
      <c r="G42" s="4"/>
      <c r="H42" s="4"/>
      <c r="I42" s="8"/>
      <c r="K42" s="6"/>
      <c r="L42" s="6"/>
    </row>
    <row r="43" spans="1:13" ht="19.2" x14ac:dyDescent="0.5">
      <c r="C43" s="4"/>
      <c r="D43" s="4"/>
      <c r="G43" s="4"/>
      <c r="H43" s="4"/>
      <c r="I43" s="8"/>
      <c r="K43" s="6"/>
      <c r="L43" s="6"/>
    </row>
    <row r="44" spans="1:13" ht="19.2" x14ac:dyDescent="0.5">
      <c r="C44" s="4"/>
      <c r="D44" s="4"/>
      <c r="G44" s="4"/>
      <c r="H44" s="4"/>
      <c r="I44" s="8"/>
      <c r="K44" s="6"/>
      <c r="L44" s="6"/>
    </row>
    <row r="45" spans="1:13" ht="19.2" x14ac:dyDescent="0.5">
      <c r="C45" s="4"/>
      <c r="D45" s="4"/>
      <c r="G45" s="4"/>
      <c r="H45" s="4"/>
      <c r="I45" s="8"/>
      <c r="K45" s="6"/>
      <c r="L45" s="6"/>
    </row>
    <row r="46" spans="1:13" ht="19.2" x14ac:dyDescent="0.5">
      <c r="C46" s="4"/>
      <c r="D46" s="4"/>
      <c r="G46" s="4"/>
      <c r="H46" s="4"/>
      <c r="I46" s="8"/>
      <c r="K46" s="6"/>
      <c r="L46" s="6"/>
    </row>
    <row r="47" spans="1:13" ht="19.2" x14ac:dyDescent="0.5">
      <c r="C47" s="4"/>
      <c r="D47" s="4"/>
      <c r="G47" s="4"/>
      <c r="H47" s="4"/>
      <c r="I47" s="8"/>
      <c r="K47" s="6"/>
      <c r="L47" s="6"/>
    </row>
    <row r="48" spans="1:13" ht="19.2" x14ac:dyDescent="0.5">
      <c r="C48" s="4"/>
      <c r="D48" s="4"/>
      <c r="G48" s="4"/>
      <c r="H48" s="4"/>
      <c r="I48" s="8"/>
      <c r="K48" s="6"/>
      <c r="L48" s="6"/>
    </row>
    <row r="49" spans="3:12" ht="19.2" x14ac:dyDescent="0.5">
      <c r="C49" s="4"/>
      <c r="D49" s="4"/>
      <c r="G49" s="4"/>
      <c r="H49" s="4"/>
      <c r="I49" s="8"/>
      <c r="K49" s="6"/>
      <c r="L49" s="6"/>
    </row>
    <row r="50" spans="3:12" ht="19.2" x14ac:dyDescent="0.5">
      <c r="C50" s="4"/>
      <c r="D50" s="4"/>
      <c r="G50" s="4"/>
      <c r="H50" s="4"/>
      <c r="I50" s="8"/>
      <c r="K50" s="6"/>
      <c r="L50" s="6"/>
    </row>
    <row r="51" spans="3:12" ht="19.2" x14ac:dyDescent="0.5">
      <c r="C51" s="4"/>
      <c r="D51" s="4"/>
      <c r="G51" s="4"/>
      <c r="H51" s="4"/>
      <c r="I51" s="8"/>
      <c r="K51" s="6"/>
      <c r="L51" s="6"/>
    </row>
    <row r="52" spans="3:12" ht="19.2" x14ac:dyDescent="0.5">
      <c r="C52" s="4"/>
      <c r="D52" s="4"/>
      <c r="G52" s="4"/>
      <c r="H52" s="4"/>
      <c r="I52" s="8"/>
      <c r="K52" s="6"/>
      <c r="L52" s="6"/>
    </row>
    <row r="53" spans="3:12" ht="19.2" x14ac:dyDescent="0.5">
      <c r="C53" s="4"/>
      <c r="D53" s="4"/>
      <c r="G53" s="4"/>
      <c r="H53" s="4"/>
      <c r="I53" s="8"/>
      <c r="K53" s="6"/>
      <c r="L53" s="6"/>
    </row>
    <row r="54" spans="3:12" ht="19.2" x14ac:dyDescent="0.5">
      <c r="C54" s="4"/>
      <c r="D54" s="4"/>
      <c r="G54" s="4"/>
      <c r="H54" s="4"/>
      <c r="I54" s="8"/>
      <c r="K54" s="6"/>
      <c r="L54" s="6"/>
    </row>
    <row r="55" spans="3:12" ht="19.2" x14ac:dyDescent="0.5">
      <c r="C55" s="4"/>
      <c r="D55" s="4"/>
      <c r="G55" s="4"/>
      <c r="H55" s="4"/>
      <c r="I55" s="8"/>
      <c r="K55" s="6"/>
      <c r="L55" s="6"/>
    </row>
    <row r="56" spans="3:12" ht="19.2" x14ac:dyDescent="0.5">
      <c r="C56" s="4"/>
      <c r="D56" s="4"/>
      <c r="G56" s="4"/>
      <c r="H56" s="4"/>
      <c r="I56" s="8"/>
      <c r="K56" s="6"/>
      <c r="L56" s="6"/>
    </row>
    <row r="57" spans="3:12" ht="19.2" x14ac:dyDescent="0.5">
      <c r="C57" s="4"/>
      <c r="D57" s="4"/>
      <c r="G57" s="4"/>
      <c r="H57" s="4"/>
      <c r="I57" s="8"/>
      <c r="K57" s="6"/>
      <c r="L57" s="6"/>
    </row>
    <row r="58" spans="3:12" ht="19.2" x14ac:dyDescent="0.5">
      <c r="C58" s="4"/>
      <c r="D58" s="4"/>
      <c r="G58" s="4"/>
      <c r="H58" s="4"/>
      <c r="I58" s="8"/>
      <c r="K58" s="6"/>
      <c r="L58" s="6"/>
    </row>
    <row r="59" spans="3:12" ht="19.2" x14ac:dyDescent="0.5">
      <c r="C59" s="4"/>
      <c r="D59" s="4"/>
      <c r="G59" s="4"/>
      <c r="H59" s="4"/>
      <c r="I59" s="8"/>
      <c r="K59" s="6"/>
      <c r="L59" s="6"/>
    </row>
    <row r="60" spans="3:12" ht="19.2" x14ac:dyDescent="0.5">
      <c r="C60" s="4"/>
      <c r="D60" s="4"/>
      <c r="G60" s="4"/>
      <c r="H60" s="4"/>
      <c r="I60" s="8"/>
      <c r="K60" s="6"/>
      <c r="L60" s="6"/>
    </row>
    <row r="61" spans="3:12" ht="19.2" x14ac:dyDescent="0.5">
      <c r="C61" s="4"/>
      <c r="D61" s="4"/>
      <c r="G61" s="4"/>
      <c r="H61" s="4"/>
      <c r="I61" s="8"/>
      <c r="K61" s="6"/>
      <c r="L61" s="6"/>
    </row>
    <row r="62" spans="3:12" ht="19.2" x14ac:dyDescent="0.5">
      <c r="C62" s="4"/>
      <c r="D62" s="4"/>
      <c r="G62" s="4"/>
      <c r="H62" s="4"/>
      <c r="I62" s="8"/>
      <c r="K62" s="6"/>
      <c r="L62" s="6"/>
    </row>
    <row r="63" spans="3:12" ht="19.2" x14ac:dyDescent="0.5">
      <c r="C63" s="4"/>
      <c r="D63" s="4"/>
      <c r="G63" s="4"/>
      <c r="H63" s="4"/>
      <c r="I63" s="8"/>
      <c r="K63" s="6"/>
      <c r="L63" s="6"/>
    </row>
    <row r="64" spans="3:12" ht="19.2" x14ac:dyDescent="0.5">
      <c r="C64" s="4"/>
      <c r="D64" s="4"/>
      <c r="G64" s="4"/>
      <c r="H64" s="4"/>
      <c r="I64" s="8"/>
      <c r="K64" s="6"/>
      <c r="L64" s="6"/>
    </row>
    <row r="65" spans="3:12" ht="19.2" x14ac:dyDescent="0.5">
      <c r="C65" s="4"/>
      <c r="D65" s="4"/>
      <c r="G65" s="4"/>
      <c r="H65" s="4"/>
      <c r="I65" s="8"/>
      <c r="K65" s="6"/>
      <c r="L65" s="6"/>
    </row>
    <row r="66" spans="3:12" ht="19.2" x14ac:dyDescent="0.5">
      <c r="C66" s="4"/>
      <c r="D66" s="4"/>
      <c r="G66" s="4"/>
      <c r="H66" s="4"/>
      <c r="I66" s="8"/>
      <c r="K66" s="6"/>
      <c r="L66" s="6"/>
    </row>
    <row r="67" spans="3:12" ht="19.2" x14ac:dyDescent="0.5">
      <c r="C67" s="4"/>
      <c r="D67" s="4"/>
      <c r="G67" s="4"/>
      <c r="H67" s="4"/>
      <c r="I67" s="8"/>
      <c r="K67" s="6"/>
      <c r="L67" s="6"/>
    </row>
    <row r="68" spans="3:12" ht="19.2" x14ac:dyDescent="0.5">
      <c r="C68" s="4"/>
      <c r="D68" s="4"/>
      <c r="G68" s="4"/>
      <c r="H68" s="4"/>
      <c r="I68" s="8"/>
      <c r="K68" s="6"/>
      <c r="L68" s="6"/>
    </row>
    <row r="69" spans="3:12" ht="19.2" x14ac:dyDescent="0.5">
      <c r="C69" s="4"/>
      <c r="D69" s="4"/>
      <c r="G69" s="4"/>
      <c r="H69" s="4"/>
      <c r="I69" s="8"/>
      <c r="K69" s="6"/>
      <c r="L69" s="6"/>
    </row>
    <row r="70" spans="3:12" ht="19.2" x14ac:dyDescent="0.5">
      <c r="C70" s="4"/>
      <c r="D70" s="4"/>
      <c r="G70" s="4"/>
      <c r="H70" s="4"/>
      <c r="I70" s="8"/>
      <c r="K70" s="6"/>
      <c r="L70" s="6"/>
    </row>
    <row r="71" spans="3:12" ht="19.2" x14ac:dyDescent="0.5">
      <c r="C71" s="4"/>
      <c r="D71" s="4"/>
      <c r="G71" s="4"/>
      <c r="H71" s="4"/>
      <c r="I71" s="8"/>
      <c r="K71" s="6"/>
      <c r="L71" s="6"/>
    </row>
    <row r="72" spans="3:12" ht="19.2" x14ac:dyDescent="0.5">
      <c r="C72" s="4"/>
      <c r="D72" s="4"/>
      <c r="G72" s="4"/>
      <c r="H72" s="4"/>
      <c r="I72" s="8"/>
      <c r="K72" s="6"/>
      <c r="L72" s="6"/>
    </row>
    <row r="73" spans="3:12" ht="19.2" x14ac:dyDescent="0.5">
      <c r="C73" s="4"/>
      <c r="D73" s="4"/>
      <c r="G73" s="4"/>
      <c r="H73" s="4"/>
      <c r="I73" s="8"/>
      <c r="K73" s="6"/>
      <c r="L73" s="6"/>
    </row>
    <row r="74" spans="3:12" ht="19.2" x14ac:dyDescent="0.5">
      <c r="C74" s="4"/>
      <c r="D74" s="4"/>
      <c r="G74" s="4"/>
      <c r="H74" s="4"/>
      <c r="I74" s="8"/>
      <c r="K74" s="6"/>
      <c r="L74" s="6"/>
    </row>
    <row r="75" spans="3:12" ht="19.2" x14ac:dyDescent="0.5">
      <c r="C75" s="4"/>
      <c r="D75" s="4"/>
      <c r="G75" s="4"/>
      <c r="H75" s="4"/>
      <c r="I75" s="8"/>
      <c r="K75" s="6"/>
      <c r="L75" s="6"/>
    </row>
    <row r="76" spans="3:12" ht="19.2" x14ac:dyDescent="0.5">
      <c r="C76" s="4"/>
      <c r="D76" s="4"/>
      <c r="G76" s="4"/>
      <c r="H76" s="4"/>
      <c r="I76" s="8"/>
      <c r="K76" s="6"/>
      <c r="L76" s="6"/>
    </row>
    <row r="77" spans="3:12" ht="19.2" x14ac:dyDescent="0.5">
      <c r="C77" s="4"/>
      <c r="D77" s="4"/>
      <c r="G77" s="4"/>
      <c r="H77" s="4"/>
      <c r="I77" s="8"/>
      <c r="K77" s="6"/>
      <c r="L77" s="6"/>
    </row>
    <row r="78" spans="3:12" ht="19.2" x14ac:dyDescent="0.5">
      <c r="C78" s="4"/>
      <c r="D78" s="4"/>
      <c r="G78" s="4"/>
      <c r="H78" s="4"/>
      <c r="I78" s="8"/>
      <c r="K78" s="6"/>
      <c r="L78" s="6"/>
    </row>
    <row r="79" spans="3:12" ht="19.2" x14ac:dyDescent="0.5">
      <c r="C79" s="4"/>
      <c r="D79" s="4"/>
      <c r="G79" s="4"/>
      <c r="H79" s="4"/>
      <c r="I79" s="8"/>
      <c r="K79" s="6"/>
      <c r="L79" s="6"/>
    </row>
    <row r="80" spans="3:12" ht="19.2" x14ac:dyDescent="0.5">
      <c r="C80" s="4"/>
      <c r="D80" s="4"/>
      <c r="G80" s="4"/>
      <c r="H80" s="4"/>
      <c r="I80" s="8"/>
      <c r="K80" s="6"/>
      <c r="L80" s="6"/>
    </row>
    <row r="81" spans="3:12" ht="19.2" x14ac:dyDescent="0.5">
      <c r="C81" s="4"/>
      <c r="D81" s="4"/>
      <c r="G81" s="4"/>
      <c r="H81" s="4"/>
      <c r="I81" s="8"/>
      <c r="K81" s="6"/>
      <c r="L81" s="6"/>
    </row>
    <row r="82" spans="3:12" ht="19.2" x14ac:dyDescent="0.5">
      <c r="C82" s="4"/>
      <c r="D82" s="4"/>
      <c r="G82" s="4"/>
      <c r="H82" s="4"/>
      <c r="I82" s="8"/>
      <c r="K82" s="6"/>
      <c r="L82" s="6"/>
    </row>
    <row r="83" spans="3:12" ht="19.2" x14ac:dyDescent="0.5">
      <c r="C83" s="4"/>
      <c r="D83" s="4"/>
      <c r="G83" s="4"/>
      <c r="H83" s="4"/>
      <c r="I83" s="8"/>
      <c r="K83" s="6"/>
      <c r="L83" s="6"/>
    </row>
    <row r="84" spans="3:12" ht="19.2" x14ac:dyDescent="0.5">
      <c r="C84" s="4"/>
      <c r="D84" s="4"/>
      <c r="G84" s="4"/>
      <c r="H84" s="4"/>
      <c r="I84" s="8"/>
      <c r="K84" s="6"/>
      <c r="L84" s="6"/>
    </row>
    <row r="85" spans="3:12" ht="19.2" x14ac:dyDescent="0.5">
      <c r="C85" s="4"/>
      <c r="D85" s="4"/>
      <c r="G85" s="4"/>
      <c r="H85" s="4"/>
      <c r="I85" s="8"/>
      <c r="K85" s="6"/>
      <c r="L85" s="6"/>
    </row>
    <row r="86" spans="3:12" ht="19.2" x14ac:dyDescent="0.5">
      <c r="C86" s="4"/>
      <c r="D86" s="4"/>
      <c r="G86" s="4"/>
      <c r="H86" s="4"/>
      <c r="I86" s="8"/>
      <c r="K86" s="6"/>
      <c r="L86" s="6"/>
    </row>
    <row r="87" spans="3:12" ht="19.2" x14ac:dyDescent="0.5">
      <c r="C87" s="4"/>
      <c r="D87" s="4"/>
      <c r="G87" s="4"/>
      <c r="H87" s="4"/>
      <c r="I87" s="8"/>
      <c r="K87" s="6"/>
      <c r="L87" s="6"/>
    </row>
    <row r="88" spans="3:12" ht="19.2" x14ac:dyDescent="0.5">
      <c r="C88" s="4"/>
      <c r="D88" s="4"/>
      <c r="G88" s="4"/>
      <c r="H88" s="4"/>
      <c r="I88" s="8"/>
      <c r="K88" s="6"/>
      <c r="L88" s="6"/>
    </row>
    <row r="89" spans="3:12" ht="19.2" x14ac:dyDescent="0.5">
      <c r="C89" s="4"/>
      <c r="D89" s="4"/>
      <c r="G89" s="4"/>
      <c r="H89" s="4"/>
      <c r="I89" s="8"/>
      <c r="K89" s="6"/>
      <c r="L89" s="6"/>
    </row>
    <row r="90" spans="3:12" ht="19.2" x14ac:dyDescent="0.5">
      <c r="C90" s="4"/>
      <c r="D90" s="4"/>
      <c r="G90" s="4"/>
      <c r="H90" s="4"/>
      <c r="I90" s="8"/>
      <c r="K90" s="6"/>
      <c r="L90" s="6"/>
    </row>
    <row r="91" spans="3:12" ht="19.2" x14ac:dyDescent="0.5">
      <c r="C91" s="4"/>
      <c r="D91" s="4"/>
      <c r="G91" s="4"/>
      <c r="H91" s="4"/>
      <c r="I91" s="8"/>
      <c r="K91" s="6"/>
      <c r="L91" s="6"/>
    </row>
    <row r="92" spans="3:12" ht="19.2" x14ac:dyDescent="0.5">
      <c r="C92" s="4"/>
      <c r="D92" s="4"/>
      <c r="G92" s="4"/>
      <c r="H92" s="4"/>
      <c r="I92" s="8"/>
      <c r="K92" s="6"/>
      <c r="L92" s="6"/>
    </row>
    <row r="93" spans="3:12" ht="19.2" x14ac:dyDescent="0.5">
      <c r="C93" s="4"/>
      <c r="D93" s="4"/>
      <c r="G93" s="4"/>
      <c r="H93" s="4"/>
      <c r="I93" s="8"/>
      <c r="K93" s="6"/>
      <c r="L93" s="6"/>
    </row>
    <row r="94" spans="3:12" ht="19.2" x14ac:dyDescent="0.5">
      <c r="C94" s="4"/>
      <c r="D94" s="4"/>
      <c r="G94" s="4"/>
      <c r="H94" s="4"/>
      <c r="I94" s="8"/>
      <c r="K94" s="6"/>
      <c r="L94" s="6"/>
    </row>
    <row r="95" spans="3:12" ht="19.2" x14ac:dyDescent="0.5">
      <c r="C95" s="4"/>
      <c r="D95" s="4"/>
      <c r="G95" s="4"/>
      <c r="H95" s="4"/>
      <c r="I95" s="8"/>
      <c r="K95" s="6"/>
      <c r="L95" s="6"/>
    </row>
    <row r="96" spans="3:12" ht="19.2" x14ac:dyDescent="0.5">
      <c r="C96" s="4"/>
      <c r="D96" s="4"/>
      <c r="G96" s="4"/>
      <c r="H96" s="4"/>
      <c r="I96" s="8"/>
      <c r="K96" s="6"/>
      <c r="L96" s="6"/>
    </row>
    <row r="97" spans="3:12" ht="19.2" x14ac:dyDescent="0.5">
      <c r="C97" s="4"/>
      <c r="D97" s="4"/>
      <c r="G97" s="4"/>
      <c r="H97" s="4"/>
      <c r="I97" s="8"/>
      <c r="K97" s="6"/>
      <c r="L97" s="6"/>
    </row>
    <row r="98" spans="3:12" ht="19.2" x14ac:dyDescent="0.5">
      <c r="C98" s="4"/>
      <c r="D98" s="4"/>
      <c r="G98" s="4"/>
      <c r="H98" s="4"/>
      <c r="I98" s="8"/>
      <c r="K98" s="6"/>
      <c r="L98" s="6"/>
    </row>
    <row r="99" spans="3:12" ht="19.2" x14ac:dyDescent="0.5">
      <c r="C99" s="4"/>
      <c r="D99" s="4"/>
      <c r="G99" s="4"/>
      <c r="H99" s="4"/>
      <c r="I99" s="8"/>
      <c r="K99" s="6"/>
      <c r="L99" s="6"/>
    </row>
    <row r="100" spans="3:12" ht="19.2" x14ac:dyDescent="0.5">
      <c r="C100" s="4"/>
      <c r="D100" s="4"/>
      <c r="G100" s="4"/>
      <c r="H100" s="4"/>
      <c r="I100" s="8"/>
      <c r="K100" s="6"/>
      <c r="L100" s="6"/>
    </row>
    <row r="101" spans="3:12" ht="19.2" x14ac:dyDescent="0.5">
      <c r="C101" s="4"/>
      <c r="D101" s="4"/>
      <c r="G101" s="4"/>
      <c r="H101" s="4"/>
      <c r="I101" s="8"/>
      <c r="K101" s="6"/>
      <c r="L101" s="6"/>
    </row>
    <row r="102" spans="3:12" ht="19.2" x14ac:dyDescent="0.5">
      <c r="C102" s="4"/>
      <c r="D102" s="4"/>
      <c r="G102" s="4"/>
      <c r="H102" s="4"/>
      <c r="I102" s="8"/>
      <c r="K102" s="6"/>
      <c r="L102" s="6"/>
    </row>
    <row r="103" spans="3:12" ht="19.2" x14ac:dyDescent="0.5">
      <c r="C103" s="4"/>
      <c r="D103" s="4"/>
      <c r="G103" s="4"/>
      <c r="H103" s="4"/>
      <c r="I103" s="8"/>
      <c r="K103" s="6"/>
      <c r="L103" s="6"/>
    </row>
    <row r="104" spans="3:12" ht="19.2" x14ac:dyDescent="0.5">
      <c r="C104" s="4"/>
      <c r="D104" s="4"/>
      <c r="G104" s="4"/>
      <c r="H104" s="4"/>
      <c r="I104" s="8"/>
      <c r="K104" s="6"/>
      <c r="L104" s="6"/>
    </row>
    <row r="105" spans="3:12" ht="19.2" x14ac:dyDescent="0.5">
      <c r="C105" s="4"/>
      <c r="D105" s="4"/>
      <c r="G105" s="4"/>
      <c r="H105" s="4"/>
      <c r="I105" s="8"/>
      <c r="K105" s="6"/>
      <c r="L105" s="6"/>
    </row>
    <row r="106" spans="3:12" ht="19.2" x14ac:dyDescent="0.5">
      <c r="C106" s="4"/>
      <c r="D106" s="4"/>
      <c r="G106" s="4"/>
      <c r="H106" s="4"/>
      <c r="I106" s="8"/>
      <c r="K106" s="6"/>
      <c r="L106" s="6"/>
    </row>
    <row r="107" spans="3:12" ht="19.2" x14ac:dyDescent="0.5">
      <c r="C107" s="4"/>
      <c r="D107" s="4"/>
      <c r="G107" s="4"/>
      <c r="H107" s="4"/>
      <c r="I107" s="8"/>
      <c r="K107" s="6"/>
      <c r="L107" s="6"/>
    </row>
    <row r="108" spans="3:12" ht="19.2" x14ac:dyDescent="0.5">
      <c r="C108" s="4"/>
      <c r="D108" s="4"/>
      <c r="G108" s="4"/>
      <c r="H108" s="4"/>
      <c r="I108" s="8"/>
      <c r="K108" s="6"/>
      <c r="L108" s="6"/>
    </row>
    <row r="109" spans="3:12" ht="19.2" x14ac:dyDescent="0.5">
      <c r="C109" s="4"/>
      <c r="D109" s="4"/>
      <c r="G109" s="4"/>
      <c r="H109" s="4"/>
      <c r="I109" s="8"/>
      <c r="K109" s="6"/>
      <c r="L109" s="6"/>
    </row>
    <row r="110" spans="3:12" ht="19.2" x14ac:dyDescent="0.5">
      <c r="C110" s="4"/>
      <c r="D110" s="4"/>
      <c r="G110" s="4"/>
      <c r="H110" s="4"/>
      <c r="I110" s="8"/>
      <c r="K110" s="6"/>
      <c r="L110" s="6"/>
    </row>
    <row r="111" spans="3:12" ht="19.2" x14ac:dyDescent="0.5">
      <c r="C111" s="4"/>
      <c r="D111" s="4"/>
      <c r="G111" s="4"/>
      <c r="H111" s="4"/>
      <c r="I111" s="8"/>
      <c r="K111" s="6"/>
      <c r="L111" s="6"/>
    </row>
    <row r="112" spans="3:12" ht="19.2" x14ac:dyDescent="0.5">
      <c r="C112" s="4"/>
      <c r="D112" s="4"/>
      <c r="G112" s="4"/>
      <c r="H112" s="4"/>
      <c r="I112" s="8"/>
      <c r="K112" s="6"/>
      <c r="L112" s="6"/>
    </row>
    <row r="113" spans="3:12" ht="19.2" x14ac:dyDescent="0.5">
      <c r="C113" s="4"/>
      <c r="D113" s="4"/>
      <c r="G113" s="4"/>
      <c r="H113" s="4"/>
      <c r="I113" s="8"/>
      <c r="K113" s="6"/>
      <c r="L113" s="6"/>
    </row>
    <row r="114" spans="3:12" ht="19.2" x14ac:dyDescent="0.5">
      <c r="C114" s="4"/>
      <c r="D114" s="4"/>
      <c r="G114" s="4"/>
      <c r="H114" s="4"/>
      <c r="I114" s="8"/>
      <c r="K114" s="6"/>
      <c r="L114" s="6"/>
    </row>
    <row r="115" spans="3:12" ht="19.2" x14ac:dyDescent="0.5">
      <c r="C115" s="4"/>
      <c r="D115" s="4"/>
      <c r="G115" s="4"/>
      <c r="H115" s="4"/>
      <c r="I115" s="8"/>
      <c r="K115" s="6"/>
      <c r="L115" s="6"/>
    </row>
    <row r="116" spans="3:12" ht="19.2" x14ac:dyDescent="0.5">
      <c r="C116" s="4"/>
      <c r="D116" s="4"/>
      <c r="G116" s="4"/>
      <c r="H116" s="4"/>
      <c r="I116" s="8"/>
      <c r="K116" s="6"/>
      <c r="L116" s="6"/>
    </row>
    <row r="117" spans="3:12" ht="19.2" x14ac:dyDescent="0.5">
      <c r="C117" s="4"/>
      <c r="D117" s="4"/>
      <c r="G117" s="4"/>
      <c r="H117" s="4"/>
      <c r="I117" s="8"/>
      <c r="K117" s="6"/>
      <c r="L117" s="6"/>
    </row>
    <row r="118" spans="3:12" ht="19.2" x14ac:dyDescent="0.5">
      <c r="C118" s="4"/>
      <c r="D118" s="4"/>
      <c r="G118" s="4"/>
      <c r="H118" s="4"/>
      <c r="I118" s="8"/>
      <c r="K118" s="6"/>
      <c r="L118" s="6"/>
    </row>
    <row r="119" spans="3:12" ht="19.2" x14ac:dyDescent="0.5">
      <c r="C119" s="4"/>
      <c r="D119" s="4"/>
      <c r="G119" s="4"/>
      <c r="H119" s="4"/>
      <c r="I119" s="8"/>
      <c r="K119" s="6"/>
      <c r="L119" s="6"/>
    </row>
    <row r="120" spans="3:12" ht="19.2" x14ac:dyDescent="0.5">
      <c r="C120" s="4"/>
      <c r="D120" s="4"/>
      <c r="G120" s="4"/>
      <c r="H120" s="4"/>
      <c r="I120" s="8"/>
      <c r="K120" s="6"/>
      <c r="L120" s="6"/>
    </row>
    <row r="121" spans="3:12" ht="19.2" x14ac:dyDescent="0.5">
      <c r="C121" s="4"/>
      <c r="D121" s="4"/>
      <c r="G121" s="4"/>
      <c r="H121" s="4"/>
      <c r="I121" s="8"/>
      <c r="K121" s="6"/>
      <c r="L121" s="6"/>
    </row>
    <row r="122" spans="3:12" ht="19.2" x14ac:dyDescent="0.5">
      <c r="C122" s="4"/>
      <c r="D122" s="4"/>
      <c r="G122" s="4"/>
      <c r="H122" s="4"/>
      <c r="I122" s="8"/>
      <c r="K122" s="6"/>
      <c r="L122" s="6"/>
    </row>
    <row r="123" spans="3:12" ht="19.2" x14ac:dyDescent="0.5">
      <c r="C123" s="4"/>
      <c r="D123" s="4"/>
      <c r="G123" s="4"/>
      <c r="H123" s="4"/>
      <c r="I123" s="8"/>
      <c r="K123" s="6"/>
      <c r="L123" s="6"/>
    </row>
    <row r="124" spans="3:12" ht="19.2" x14ac:dyDescent="0.5">
      <c r="C124" s="4"/>
      <c r="D124" s="4"/>
      <c r="G124" s="4"/>
      <c r="H124" s="4"/>
      <c r="I124" s="8"/>
      <c r="K124" s="6"/>
      <c r="L124" s="6"/>
    </row>
    <row r="125" spans="3:12" ht="19.2" x14ac:dyDescent="0.5">
      <c r="C125" s="4"/>
      <c r="D125" s="4"/>
      <c r="G125" s="4"/>
      <c r="H125" s="4"/>
      <c r="I125" s="8"/>
      <c r="K125" s="6"/>
      <c r="L125" s="6"/>
    </row>
    <row r="126" spans="3:12" ht="19.2" x14ac:dyDescent="0.5">
      <c r="C126" s="4"/>
      <c r="D126" s="4"/>
      <c r="G126" s="4"/>
      <c r="H126" s="4"/>
      <c r="I126" s="8"/>
      <c r="K126" s="6"/>
      <c r="L126" s="6"/>
    </row>
    <row r="127" spans="3:12" ht="19.2" x14ac:dyDescent="0.5">
      <c r="C127" s="4"/>
      <c r="D127" s="4"/>
      <c r="G127" s="4"/>
      <c r="H127" s="4"/>
      <c r="I127" s="8"/>
      <c r="K127" s="6"/>
      <c r="L127" s="6"/>
    </row>
    <row r="128" spans="3:12" ht="19.2" x14ac:dyDescent="0.5">
      <c r="C128" s="4"/>
      <c r="D128" s="4"/>
      <c r="G128" s="4"/>
      <c r="H128" s="4"/>
      <c r="I128" s="8"/>
      <c r="K128" s="6"/>
      <c r="L128" s="6"/>
    </row>
    <row r="129" spans="3:12" ht="19.2" x14ac:dyDescent="0.5">
      <c r="C129" s="4"/>
      <c r="D129" s="4"/>
      <c r="G129" s="4"/>
      <c r="H129" s="4"/>
      <c r="I129" s="8"/>
      <c r="K129" s="6"/>
      <c r="L129" s="6"/>
    </row>
    <row r="130" spans="3:12" ht="19.2" x14ac:dyDescent="0.5">
      <c r="C130" s="4"/>
      <c r="D130" s="4"/>
      <c r="G130" s="4"/>
      <c r="H130" s="4"/>
      <c r="I130" s="8"/>
      <c r="K130" s="6"/>
      <c r="L130" s="6"/>
    </row>
    <row r="131" spans="3:12" ht="19.2" x14ac:dyDescent="0.5">
      <c r="C131" s="4"/>
      <c r="D131" s="4"/>
      <c r="G131" s="4"/>
      <c r="H131" s="4"/>
      <c r="I131" s="8"/>
      <c r="K131" s="6"/>
      <c r="L131" s="6"/>
    </row>
    <row r="132" spans="3:12" ht="19.2" x14ac:dyDescent="0.5">
      <c r="C132" s="4"/>
      <c r="D132" s="4"/>
      <c r="G132" s="4"/>
      <c r="H132" s="4"/>
      <c r="I132" s="8"/>
      <c r="K132" s="6"/>
      <c r="L132" s="6"/>
    </row>
    <row r="133" spans="3:12" ht="19.2" x14ac:dyDescent="0.5">
      <c r="C133" s="4"/>
      <c r="D133" s="4"/>
      <c r="G133" s="4"/>
      <c r="H133" s="4"/>
      <c r="I133" s="8"/>
      <c r="K133" s="6"/>
      <c r="L133" s="6"/>
    </row>
    <row r="134" spans="3:12" ht="19.2" x14ac:dyDescent="0.5">
      <c r="C134" s="4"/>
      <c r="D134" s="4"/>
      <c r="G134" s="4"/>
      <c r="H134" s="4"/>
      <c r="I134" s="8"/>
      <c r="K134" s="6"/>
      <c r="L134" s="6"/>
    </row>
    <row r="135" spans="3:12" ht="19.2" x14ac:dyDescent="0.5">
      <c r="C135" s="4"/>
      <c r="D135" s="4"/>
      <c r="G135" s="4"/>
      <c r="H135" s="4"/>
      <c r="I135" s="8"/>
      <c r="K135" s="6"/>
      <c r="L135" s="6"/>
    </row>
    <row r="136" spans="3:12" ht="19.2" x14ac:dyDescent="0.5">
      <c r="C136" s="4"/>
      <c r="D136" s="4"/>
      <c r="G136" s="4"/>
      <c r="H136" s="4"/>
      <c r="I136" s="8"/>
      <c r="K136" s="6"/>
      <c r="L136" s="6"/>
    </row>
    <row r="137" spans="3:12" ht="19.2" x14ac:dyDescent="0.5">
      <c r="C137" s="4"/>
      <c r="D137" s="4"/>
      <c r="G137" s="4"/>
      <c r="H137" s="4"/>
      <c r="I137" s="8"/>
      <c r="K137" s="6"/>
      <c r="L137" s="6"/>
    </row>
    <row r="138" spans="3:12" ht="19.2" x14ac:dyDescent="0.5">
      <c r="C138" s="4"/>
      <c r="D138" s="4"/>
      <c r="G138" s="4"/>
      <c r="H138" s="4"/>
      <c r="I138" s="8"/>
      <c r="K138" s="6"/>
      <c r="L138" s="6"/>
    </row>
    <row r="139" spans="3:12" ht="19.2" x14ac:dyDescent="0.5">
      <c r="C139" s="4"/>
      <c r="D139" s="4"/>
      <c r="G139" s="4"/>
      <c r="H139" s="4"/>
      <c r="I139" s="8"/>
      <c r="K139" s="6"/>
      <c r="L139" s="6"/>
    </row>
    <row r="140" spans="3:12" ht="19.2" x14ac:dyDescent="0.5">
      <c r="C140" s="4"/>
      <c r="D140" s="4"/>
      <c r="G140" s="4"/>
      <c r="H140" s="4"/>
      <c r="I140" s="8"/>
      <c r="K140" s="6"/>
      <c r="L140" s="6"/>
    </row>
    <row r="141" spans="3:12" ht="19.2" x14ac:dyDescent="0.5">
      <c r="C141" s="4"/>
      <c r="D141" s="4"/>
      <c r="G141" s="4"/>
      <c r="H141" s="4"/>
      <c r="I141" s="8"/>
      <c r="K141" s="6"/>
      <c r="L141" s="6"/>
    </row>
    <row r="142" spans="3:12" ht="19.2" x14ac:dyDescent="0.5">
      <c r="C142" s="4"/>
      <c r="D142" s="4"/>
      <c r="G142" s="4"/>
      <c r="H142" s="4"/>
      <c r="I142" s="8"/>
      <c r="K142" s="6"/>
      <c r="L142" s="6"/>
    </row>
    <row r="143" spans="3:12" ht="19.2" x14ac:dyDescent="0.5">
      <c r="C143" s="4"/>
      <c r="D143" s="4"/>
      <c r="G143" s="4"/>
      <c r="H143" s="4"/>
      <c r="I143" s="8"/>
      <c r="K143" s="6"/>
      <c r="L143" s="6"/>
    </row>
    <row r="144" spans="3:12" ht="19.2" x14ac:dyDescent="0.5">
      <c r="C144" s="4"/>
      <c r="D144" s="4"/>
      <c r="G144" s="4"/>
      <c r="H144" s="4"/>
      <c r="I144" s="8"/>
      <c r="K144" s="6"/>
      <c r="L144" s="6"/>
    </row>
    <row r="145" spans="3:12" ht="19.2" x14ac:dyDescent="0.5">
      <c r="C145" s="4"/>
      <c r="D145" s="4"/>
      <c r="G145" s="4"/>
      <c r="H145" s="4"/>
      <c r="I145" s="8"/>
      <c r="K145" s="6"/>
      <c r="L145" s="6"/>
    </row>
    <row r="146" spans="3:12" ht="19.2" x14ac:dyDescent="0.5">
      <c r="C146" s="4"/>
      <c r="D146" s="4"/>
      <c r="G146" s="4"/>
      <c r="H146" s="4"/>
      <c r="I146" s="8"/>
      <c r="K146" s="6"/>
      <c r="L146" s="6"/>
    </row>
    <row r="147" spans="3:12" ht="19.2" x14ac:dyDescent="0.5">
      <c r="C147" s="4"/>
      <c r="D147" s="4"/>
      <c r="G147" s="4"/>
      <c r="H147" s="4"/>
      <c r="I147" s="8"/>
      <c r="K147" s="6"/>
      <c r="L147" s="6"/>
    </row>
    <row r="148" spans="3:12" ht="19.2" x14ac:dyDescent="0.5">
      <c r="C148" s="4"/>
      <c r="D148" s="4"/>
      <c r="G148" s="4"/>
      <c r="H148" s="4"/>
      <c r="I148" s="8"/>
      <c r="K148" s="6"/>
      <c r="L148" s="6"/>
    </row>
    <row r="149" spans="3:12" ht="19.2" x14ac:dyDescent="0.5">
      <c r="C149" s="4"/>
      <c r="D149" s="4"/>
      <c r="G149" s="4"/>
      <c r="H149" s="4"/>
      <c r="I149" s="8"/>
      <c r="K149" s="6"/>
      <c r="L149" s="6"/>
    </row>
    <row r="150" spans="3:12" ht="19.2" x14ac:dyDescent="0.5">
      <c r="C150" s="4"/>
      <c r="D150" s="4"/>
      <c r="G150" s="4"/>
      <c r="H150" s="4"/>
      <c r="I150" s="8"/>
      <c r="K150" s="6"/>
      <c r="L150" s="6"/>
    </row>
    <row r="151" spans="3:12" ht="19.2" x14ac:dyDescent="0.5">
      <c r="C151" s="4"/>
      <c r="D151" s="4"/>
      <c r="G151" s="4"/>
      <c r="H151" s="4"/>
      <c r="I151" s="8"/>
      <c r="K151" s="6"/>
      <c r="L151" s="6"/>
    </row>
    <row r="152" spans="3:12" ht="19.2" x14ac:dyDescent="0.5">
      <c r="C152" s="4"/>
      <c r="D152" s="4"/>
      <c r="G152" s="4"/>
      <c r="H152" s="4"/>
      <c r="I152" s="8"/>
      <c r="K152" s="6"/>
      <c r="L152" s="6"/>
    </row>
    <row r="153" spans="3:12" ht="19.2" x14ac:dyDescent="0.5">
      <c r="C153" s="4"/>
      <c r="D153" s="4"/>
      <c r="G153" s="4"/>
      <c r="H153" s="4"/>
      <c r="I153" s="8"/>
      <c r="K153" s="6"/>
      <c r="L153" s="6"/>
    </row>
    <row r="154" spans="3:12" ht="19.2" x14ac:dyDescent="0.5">
      <c r="C154" s="4"/>
      <c r="D154" s="4"/>
      <c r="G154" s="4"/>
      <c r="H154" s="4"/>
      <c r="I154" s="8"/>
      <c r="K154" s="6"/>
      <c r="L154" s="6"/>
    </row>
    <row r="155" spans="3:12" ht="19.2" x14ac:dyDescent="0.5">
      <c r="C155" s="4"/>
      <c r="D155" s="4"/>
      <c r="G155" s="4"/>
      <c r="H155" s="4"/>
      <c r="I155" s="8"/>
      <c r="K155" s="6"/>
      <c r="L155" s="6"/>
    </row>
    <row r="156" spans="3:12" ht="19.2" x14ac:dyDescent="0.5">
      <c r="C156" s="4"/>
      <c r="D156" s="4"/>
      <c r="G156" s="4"/>
      <c r="H156" s="4"/>
      <c r="I156" s="8"/>
      <c r="K156" s="6"/>
      <c r="L156" s="6"/>
    </row>
    <row r="157" spans="3:12" ht="19.2" x14ac:dyDescent="0.5">
      <c r="C157" s="4"/>
      <c r="D157" s="4"/>
      <c r="G157" s="4"/>
      <c r="H157" s="4"/>
      <c r="I157" s="8"/>
      <c r="K157" s="6"/>
      <c r="L157" s="6"/>
    </row>
    <row r="158" spans="3:12" ht="19.2" x14ac:dyDescent="0.5">
      <c r="C158" s="4"/>
      <c r="D158" s="4"/>
      <c r="G158" s="4"/>
      <c r="H158" s="4"/>
      <c r="I158" s="8"/>
      <c r="K158" s="6"/>
      <c r="L158" s="6"/>
    </row>
    <row r="159" spans="3:12" ht="19.2" x14ac:dyDescent="0.5">
      <c r="C159" s="4"/>
      <c r="D159" s="4"/>
      <c r="G159" s="4"/>
      <c r="H159" s="4"/>
      <c r="I159" s="8"/>
      <c r="K159" s="6"/>
      <c r="L159" s="6"/>
    </row>
    <row r="160" spans="3:12" ht="19.2" x14ac:dyDescent="0.5">
      <c r="C160" s="4"/>
      <c r="D160" s="4"/>
      <c r="G160" s="4"/>
      <c r="H160" s="4"/>
      <c r="I160" s="8"/>
      <c r="K160" s="6"/>
      <c r="L160" s="6"/>
    </row>
    <row r="161" spans="1:12" ht="19.2" x14ac:dyDescent="0.5">
      <c r="A161" s="5"/>
      <c r="C161" s="4"/>
      <c r="D161" s="4"/>
      <c r="G161" s="4"/>
      <c r="H161" s="4"/>
      <c r="I161" s="8"/>
      <c r="K161" s="6"/>
      <c r="L161" s="6"/>
    </row>
    <row r="162" spans="1:12" ht="19.2" x14ac:dyDescent="0.5">
      <c r="C162" s="4"/>
      <c r="D162" s="4"/>
      <c r="G162" s="4"/>
      <c r="H162" s="4"/>
      <c r="I162" s="8"/>
      <c r="K162" s="6"/>
      <c r="L162" s="6"/>
    </row>
    <row r="163" spans="1:12" ht="19.2" x14ac:dyDescent="0.5">
      <c r="C163" s="4"/>
      <c r="D163" s="4"/>
      <c r="G163" s="4"/>
      <c r="H163" s="4"/>
      <c r="I163" s="8"/>
      <c r="K163" s="6"/>
      <c r="L163" s="6"/>
    </row>
    <row r="164" spans="1:12" ht="19.2" x14ac:dyDescent="0.5">
      <c r="C164" s="4"/>
      <c r="D164" s="4"/>
      <c r="G164" s="4"/>
      <c r="H164" s="4"/>
      <c r="I164" s="8"/>
      <c r="K164" s="6"/>
      <c r="L164" s="6"/>
    </row>
    <row r="165" spans="1:12" ht="19.2" x14ac:dyDescent="0.5">
      <c r="C165" s="4"/>
      <c r="D165" s="4"/>
      <c r="G165" s="4"/>
      <c r="H165" s="4"/>
      <c r="I165" s="8"/>
      <c r="K165" s="6"/>
      <c r="L165" s="6"/>
    </row>
    <row r="166" spans="1:12" ht="19.2" x14ac:dyDescent="0.5">
      <c r="C166" s="4"/>
      <c r="D166" s="4"/>
      <c r="G166" s="4"/>
      <c r="H166" s="4"/>
      <c r="I166" s="8"/>
      <c r="K166" s="6"/>
      <c r="L166" s="6"/>
    </row>
    <row r="167" spans="1:12" ht="19.2" x14ac:dyDescent="0.5">
      <c r="C167" s="4"/>
      <c r="D167" s="4"/>
      <c r="G167" s="4"/>
      <c r="H167" s="4"/>
      <c r="I167" s="8"/>
      <c r="K167" s="6"/>
      <c r="L167" s="6"/>
    </row>
    <row r="168" spans="1:12" ht="19.2" x14ac:dyDescent="0.5">
      <c r="C168" s="4"/>
      <c r="D168" s="4"/>
      <c r="G168" s="4"/>
      <c r="H168" s="4"/>
      <c r="I168" s="8"/>
      <c r="K168" s="6"/>
      <c r="L168" s="6"/>
    </row>
    <row r="169" spans="1:12" ht="19.2" x14ac:dyDescent="0.5">
      <c r="C169" s="4"/>
      <c r="D169" s="4"/>
      <c r="G169" s="4"/>
      <c r="H169" s="4"/>
      <c r="I169" s="8"/>
      <c r="K169" s="6"/>
      <c r="L169" s="6"/>
    </row>
    <row r="170" spans="1:12" ht="19.2" x14ac:dyDescent="0.5">
      <c r="C170" s="4"/>
      <c r="D170" s="4"/>
      <c r="G170" s="4"/>
      <c r="H170" s="4"/>
      <c r="I170" s="8"/>
      <c r="K170" s="6"/>
      <c r="L170" s="6"/>
    </row>
    <row r="171" spans="1:12" ht="19.2" x14ac:dyDescent="0.5">
      <c r="C171" s="4"/>
      <c r="D171" s="4"/>
      <c r="G171" s="4"/>
      <c r="H171" s="4"/>
      <c r="I171" s="8"/>
      <c r="K171" s="6"/>
      <c r="L171" s="6"/>
    </row>
    <row r="172" spans="1:12" ht="19.2" x14ac:dyDescent="0.5">
      <c r="C172" s="4"/>
      <c r="D172" s="4"/>
      <c r="G172" s="4"/>
      <c r="H172" s="4"/>
      <c r="I172" s="8"/>
      <c r="K172" s="6"/>
      <c r="L172" s="6"/>
    </row>
    <row r="173" spans="1:12" ht="19.2" x14ac:dyDescent="0.5">
      <c r="C173" s="4"/>
      <c r="D173" s="4"/>
      <c r="G173" s="4"/>
      <c r="H173" s="4"/>
      <c r="I173" s="8"/>
      <c r="K173" s="6"/>
      <c r="L173" s="6"/>
    </row>
    <row r="174" spans="1:12" ht="19.2" x14ac:dyDescent="0.5">
      <c r="C174" s="4"/>
      <c r="D174" s="4"/>
      <c r="G174" s="4"/>
      <c r="H174" s="4"/>
      <c r="I174" s="8"/>
      <c r="K174" s="6"/>
      <c r="L174" s="6"/>
    </row>
    <row r="175" spans="1:12" ht="19.2" x14ac:dyDescent="0.5">
      <c r="C175" s="4"/>
      <c r="D175" s="4"/>
      <c r="G175" s="4"/>
      <c r="H175" s="4"/>
      <c r="I175" s="8"/>
      <c r="K175" s="6"/>
      <c r="L175" s="6"/>
    </row>
    <row r="176" spans="1:12" ht="19.2" x14ac:dyDescent="0.5">
      <c r="C176" s="4"/>
      <c r="D176" s="4"/>
      <c r="G176" s="4"/>
      <c r="H176" s="4"/>
      <c r="I176" s="8"/>
      <c r="K176" s="6"/>
      <c r="L176" s="6"/>
    </row>
    <row r="177" spans="3:12" ht="19.2" x14ac:dyDescent="0.5">
      <c r="C177" s="4"/>
      <c r="D177" s="4"/>
      <c r="G177" s="4"/>
      <c r="H177" s="4"/>
      <c r="I177" s="8"/>
      <c r="K177" s="6"/>
      <c r="L177" s="6"/>
    </row>
    <row r="178" spans="3:12" ht="19.2" x14ac:dyDescent="0.5">
      <c r="C178" s="4"/>
      <c r="D178" s="4"/>
      <c r="G178" s="4"/>
      <c r="H178" s="4"/>
      <c r="I178" s="8"/>
      <c r="K178" s="6"/>
      <c r="L178" s="6"/>
    </row>
    <row r="179" spans="3:12" ht="19.2" x14ac:dyDescent="0.5">
      <c r="C179" s="4"/>
      <c r="D179" s="4"/>
      <c r="G179" s="4"/>
      <c r="H179" s="4"/>
      <c r="I179" s="8"/>
      <c r="K179" s="6"/>
      <c r="L179" s="6"/>
    </row>
    <row r="180" spans="3:12" ht="19.2" x14ac:dyDescent="0.5">
      <c r="C180" s="4"/>
      <c r="D180" s="4"/>
      <c r="G180" s="4"/>
      <c r="H180" s="4"/>
      <c r="I180" s="8"/>
      <c r="K180" s="6"/>
      <c r="L180" s="6"/>
    </row>
    <row r="181" spans="3:12" ht="19.2" x14ac:dyDescent="0.5">
      <c r="C181" s="4"/>
      <c r="D181" s="4"/>
      <c r="G181" s="4"/>
      <c r="H181" s="4"/>
      <c r="I181" s="8"/>
      <c r="K181" s="6"/>
      <c r="L181" s="6"/>
    </row>
    <row r="182" spans="3:12" ht="19.2" x14ac:dyDescent="0.5">
      <c r="C182" s="4"/>
      <c r="D182" s="4"/>
      <c r="G182" s="4"/>
      <c r="H182" s="4"/>
      <c r="I182" s="8"/>
      <c r="K182" s="6"/>
      <c r="L182" s="6"/>
    </row>
    <row r="183" spans="3:12" ht="19.2" x14ac:dyDescent="0.5">
      <c r="C183" s="4"/>
      <c r="D183" s="4"/>
      <c r="G183" s="4"/>
      <c r="H183" s="4"/>
      <c r="I183" s="8"/>
      <c r="K183" s="6"/>
      <c r="L183" s="6"/>
    </row>
    <row r="184" spans="3:12" ht="19.2" x14ac:dyDescent="0.5">
      <c r="C184" s="4"/>
      <c r="D184" s="4"/>
      <c r="G184" s="4"/>
      <c r="H184" s="4"/>
      <c r="I184" s="8"/>
      <c r="K184" s="6"/>
      <c r="L184" s="6"/>
    </row>
    <row r="185" spans="3:12" ht="19.2" x14ac:dyDescent="0.5">
      <c r="C185" s="4"/>
      <c r="D185" s="4"/>
      <c r="G185" s="4"/>
      <c r="H185" s="4"/>
      <c r="I185" s="8"/>
      <c r="K185" s="6"/>
      <c r="L185" s="6"/>
    </row>
    <row r="186" spans="3:12" ht="19.2" x14ac:dyDescent="0.5">
      <c r="C186" s="4"/>
      <c r="D186" s="4"/>
      <c r="G186" s="4"/>
      <c r="H186" s="4"/>
      <c r="I186" s="8"/>
      <c r="K186" s="6"/>
      <c r="L186" s="6"/>
    </row>
    <row r="187" spans="3:12" ht="19.2" x14ac:dyDescent="0.5">
      <c r="C187" s="4"/>
      <c r="D187" s="4"/>
      <c r="G187" s="4"/>
      <c r="H187" s="4"/>
      <c r="I187" s="8"/>
      <c r="K187" s="6"/>
      <c r="L187" s="6"/>
    </row>
    <row r="188" spans="3:12" ht="19.2" x14ac:dyDescent="0.5">
      <c r="C188" s="4"/>
      <c r="D188" s="4"/>
      <c r="G188" s="4"/>
      <c r="H188" s="4"/>
      <c r="I188" s="8"/>
      <c r="K188" s="6"/>
      <c r="L188" s="6"/>
    </row>
    <row r="189" spans="3:12" ht="19.2" x14ac:dyDescent="0.5">
      <c r="C189" s="4"/>
      <c r="D189" s="4"/>
      <c r="G189" s="4"/>
      <c r="H189" s="4"/>
      <c r="I189" s="8"/>
      <c r="K189" s="6"/>
      <c r="L189" s="6"/>
    </row>
    <row r="190" spans="3:12" ht="19.2" x14ac:dyDescent="0.5">
      <c r="C190" s="4"/>
      <c r="D190" s="4"/>
      <c r="G190" s="4"/>
      <c r="H190" s="4"/>
      <c r="I190" s="8"/>
      <c r="K190" s="6"/>
      <c r="L190" s="6"/>
    </row>
    <row r="191" spans="3:12" ht="19.2" x14ac:dyDescent="0.5">
      <c r="C191" s="4"/>
      <c r="D191" s="4"/>
      <c r="G191" s="4"/>
      <c r="H191" s="4"/>
      <c r="I191" s="8"/>
      <c r="K191" s="6"/>
      <c r="L191" s="6"/>
    </row>
    <row r="192" spans="3:12" ht="19.2" x14ac:dyDescent="0.5">
      <c r="C192" s="4"/>
      <c r="D192" s="4"/>
      <c r="G192" s="4"/>
      <c r="H192" s="4"/>
      <c r="I192" s="8"/>
      <c r="K192" s="6"/>
      <c r="L192" s="6"/>
    </row>
    <row r="193" spans="3:12" ht="19.2" x14ac:dyDescent="0.5">
      <c r="C193" s="4"/>
      <c r="D193" s="4"/>
      <c r="G193" s="4"/>
      <c r="H193" s="4"/>
      <c r="I193" s="8"/>
      <c r="K193" s="6"/>
      <c r="L193" s="6"/>
    </row>
    <row r="194" spans="3:12" ht="19.2" x14ac:dyDescent="0.5">
      <c r="C194" s="4"/>
      <c r="D194" s="4"/>
      <c r="G194" s="4"/>
      <c r="H194" s="4"/>
      <c r="I194" s="8"/>
      <c r="K194" s="6"/>
      <c r="L194" s="6"/>
    </row>
    <row r="195" spans="3:12" ht="19.2" x14ac:dyDescent="0.5">
      <c r="C195" s="4"/>
      <c r="D195" s="4"/>
      <c r="G195" s="4"/>
      <c r="H195" s="4"/>
      <c r="I195" s="8"/>
      <c r="K195" s="6"/>
      <c r="L195" s="6"/>
    </row>
    <row r="196" spans="3:12" ht="19.2" x14ac:dyDescent="0.5">
      <c r="C196" s="4"/>
      <c r="D196" s="4"/>
      <c r="G196" s="4"/>
      <c r="H196" s="4"/>
      <c r="I196" s="8"/>
      <c r="K196" s="6"/>
      <c r="L196" s="6"/>
    </row>
    <row r="197" spans="3:12" ht="19.2" x14ac:dyDescent="0.5">
      <c r="C197" s="4"/>
      <c r="D197" s="4"/>
      <c r="G197" s="4"/>
      <c r="H197" s="4"/>
      <c r="I197" s="8"/>
      <c r="K197" s="6"/>
      <c r="L197" s="6"/>
    </row>
    <row r="198" spans="3:12" ht="19.2" x14ac:dyDescent="0.5">
      <c r="C198" s="4"/>
      <c r="D198" s="4"/>
      <c r="G198" s="4"/>
      <c r="H198" s="4"/>
      <c r="I198" s="8"/>
      <c r="K198" s="6"/>
      <c r="L198" s="6"/>
    </row>
    <row r="199" spans="3:12" ht="19.2" x14ac:dyDescent="0.5">
      <c r="C199" s="4"/>
      <c r="D199" s="4"/>
      <c r="G199" s="4"/>
      <c r="H199" s="4"/>
      <c r="I199" s="8"/>
      <c r="K199" s="6"/>
      <c r="L199" s="6"/>
    </row>
    <row r="200" spans="3:12" ht="19.2" x14ac:dyDescent="0.5">
      <c r="C200" s="4"/>
      <c r="D200" s="4"/>
      <c r="G200" s="4"/>
      <c r="H200" s="4"/>
      <c r="I200" s="8"/>
      <c r="K200" s="6"/>
      <c r="L200" s="6"/>
    </row>
    <row r="201" spans="3:12" ht="19.2" x14ac:dyDescent="0.5">
      <c r="C201" s="4"/>
      <c r="D201" s="4"/>
      <c r="G201" s="4"/>
      <c r="H201" s="4"/>
      <c r="I201" s="8"/>
      <c r="K201" s="6"/>
      <c r="L201" s="6"/>
    </row>
    <row r="202" spans="3:12" ht="19.2" x14ac:dyDescent="0.5">
      <c r="C202" s="4"/>
      <c r="D202" s="4"/>
      <c r="G202" s="4"/>
      <c r="H202" s="4"/>
      <c r="I202" s="8"/>
      <c r="K202" s="6"/>
      <c r="L202" s="6"/>
    </row>
    <row r="203" spans="3:12" ht="19.2" x14ac:dyDescent="0.5">
      <c r="C203" s="4"/>
      <c r="D203" s="4"/>
      <c r="G203" s="4"/>
      <c r="H203" s="4"/>
      <c r="I203" s="8"/>
      <c r="K203" s="6"/>
      <c r="L203" s="6"/>
    </row>
    <row r="204" spans="3:12" ht="19.2" x14ac:dyDescent="0.5">
      <c r="C204" s="4"/>
      <c r="D204" s="4"/>
      <c r="G204" s="4"/>
      <c r="H204" s="4"/>
      <c r="I204" s="8"/>
      <c r="K204" s="6"/>
      <c r="L204" s="6"/>
    </row>
    <row r="205" spans="3:12" ht="19.2" x14ac:dyDescent="0.5">
      <c r="C205" s="4"/>
      <c r="D205" s="4"/>
      <c r="G205" s="4"/>
      <c r="H205" s="4"/>
      <c r="I205" s="8"/>
      <c r="K205" s="6"/>
      <c r="L205" s="6"/>
    </row>
    <row r="206" spans="3:12" ht="19.2" x14ac:dyDescent="0.5">
      <c r="C206" s="4"/>
      <c r="D206" s="4"/>
      <c r="G206" s="4"/>
      <c r="H206" s="4"/>
      <c r="I206" s="8"/>
      <c r="K206" s="6"/>
      <c r="L206" s="6"/>
    </row>
    <row r="207" spans="3:12" ht="19.2" x14ac:dyDescent="0.5">
      <c r="C207" s="4"/>
      <c r="D207" s="4"/>
      <c r="G207" s="4"/>
      <c r="H207" s="4"/>
      <c r="I207" s="8"/>
      <c r="K207" s="6"/>
      <c r="L207" s="6"/>
    </row>
    <row r="208" spans="3:12" ht="19.2" x14ac:dyDescent="0.5">
      <c r="C208" s="4"/>
      <c r="D208" s="4"/>
      <c r="G208" s="4"/>
      <c r="H208" s="4"/>
      <c r="I208" s="8"/>
      <c r="K208" s="6"/>
      <c r="L208" s="6"/>
    </row>
    <row r="209" spans="3:12" ht="19.2" x14ac:dyDescent="0.5">
      <c r="C209" s="4"/>
      <c r="D209" s="4"/>
      <c r="G209" s="4"/>
      <c r="H209" s="4"/>
      <c r="I209" s="8"/>
      <c r="K209" s="6"/>
      <c r="L209" s="6"/>
    </row>
    <row r="210" spans="3:12" ht="19.2" x14ac:dyDescent="0.5">
      <c r="C210" s="4"/>
      <c r="D210" s="4"/>
      <c r="G210" s="4"/>
      <c r="H210" s="4"/>
      <c r="I210" s="8"/>
      <c r="K210" s="6"/>
      <c r="L210" s="6"/>
    </row>
    <row r="211" spans="3:12" ht="19.2" x14ac:dyDescent="0.5">
      <c r="C211" s="4"/>
      <c r="D211" s="4"/>
      <c r="G211" s="4"/>
      <c r="H211" s="4"/>
      <c r="I211" s="8"/>
      <c r="K211" s="6"/>
      <c r="L211" s="6"/>
    </row>
    <row r="212" spans="3:12" ht="19.2" x14ac:dyDescent="0.5">
      <c r="C212" s="4"/>
      <c r="D212" s="4"/>
      <c r="G212" s="4"/>
      <c r="H212" s="4"/>
      <c r="I212" s="8"/>
      <c r="K212" s="6"/>
      <c r="L212" s="6"/>
    </row>
    <row r="213" spans="3:12" ht="19.2" x14ac:dyDescent="0.5">
      <c r="C213" s="4"/>
      <c r="D213" s="4"/>
      <c r="G213" s="4"/>
      <c r="H213" s="4"/>
      <c r="I213" s="8"/>
      <c r="K213" s="6"/>
      <c r="L213" s="6"/>
    </row>
    <row r="214" spans="3:12" ht="19.2" x14ac:dyDescent="0.5">
      <c r="C214" s="4"/>
      <c r="D214" s="4"/>
      <c r="G214" s="4"/>
      <c r="H214" s="4"/>
      <c r="I214" s="8"/>
      <c r="K214" s="6"/>
      <c r="L214" s="6"/>
    </row>
    <row r="215" spans="3:12" ht="19.2" x14ac:dyDescent="0.5">
      <c r="C215" s="4"/>
      <c r="D215" s="4"/>
      <c r="G215" s="4"/>
      <c r="H215" s="4"/>
      <c r="I215" s="8"/>
      <c r="K215" s="6"/>
      <c r="L215" s="6"/>
    </row>
    <row r="216" spans="3:12" ht="19.2" x14ac:dyDescent="0.5">
      <c r="C216" s="4"/>
      <c r="D216" s="4"/>
      <c r="G216" s="4"/>
      <c r="H216" s="4"/>
      <c r="I216" s="8"/>
      <c r="K216" s="6"/>
      <c r="L216" s="6"/>
    </row>
    <row r="217" spans="3:12" ht="19.2" x14ac:dyDescent="0.5">
      <c r="C217" s="4"/>
      <c r="D217" s="4"/>
      <c r="G217" s="4"/>
      <c r="H217" s="4"/>
      <c r="I217" s="8"/>
      <c r="K217" s="6"/>
      <c r="L217" s="6"/>
    </row>
    <row r="218" spans="3:12" ht="19.2" x14ac:dyDescent="0.5">
      <c r="C218" s="4"/>
      <c r="D218" s="4"/>
      <c r="G218" s="4"/>
      <c r="H218" s="4"/>
      <c r="I218" s="8"/>
      <c r="K218" s="6"/>
      <c r="L218" s="6"/>
    </row>
    <row r="219" spans="3:12" ht="19.2" x14ac:dyDescent="0.5">
      <c r="C219" s="4"/>
      <c r="D219" s="4"/>
      <c r="G219" s="4"/>
      <c r="H219" s="4"/>
      <c r="I219" s="8"/>
      <c r="K219" s="6"/>
      <c r="L219" s="6"/>
    </row>
    <row r="220" spans="3:12" ht="19.2" x14ac:dyDescent="0.5">
      <c r="C220" s="4"/>
      <c r="D220" s="4"/>
      <c r="G220" s="4"/>
      <c r="H220" s="4"/>
      <c r="I220" s="8"/>
      <c r="K220" s="6"/>
      <c r="L220" s="6"/>
    </row>
    <row r="221" spans="3:12" ht="19.2" x14ac:dyDescent="0.5">
      <c r="C221" s="4"/>
      <c r="D221" s="4"/>
      <c r="G221" s="4"/>
      <c r="H221" s="4"/>
      <c r="I221" s="8"/>
      <c r="K221" s="6"/>
      <c r="L221" s="6"/>
    </row>
    <row r="222" spans="3:12" ht="19.2" x14ac:dyDescent="0.5">
      <c r="C222" s="4"/>
      <c r="D222" s="4"/>
      <c r="G222" s="4"/>
      <c r="H222" s="4"/>
      <c r="I222" s="8"/>
      <c r="K222" s="6"/>
      <c r="L222" s="6"/>
    </row>
    <row r="223" spans="3:12" ht="19.2" x14ac:dyDescent="0.5">
      <c r="C223" s="4"/>
      <c r="D223" s="4"/>
      <c r="G223" s="4"/>
      <c r="H223" s="4"/>
      <c r="I223" s="8"/>
      <c r="K223" s="6"/>
      <c r="L223" s="6"/>
    </row>
    <row r="224" spans="3:12" ht="19.2" x14ac:dyDescent="0.5">
      <c r="C224" s="4"/>
      <c r="D224" s="4"/>
      <c r="G224" s="4"/>
      <c r="H224" s="4"/>
      <c r="I224" s="8"/>
      <c r="K224" s="6"/>
      <c r="L224" s="6"/>
    </row>
    <row r="225" spans="3:12" ht="19.2" x14ac:dyDescent="0.5">
      <c r="C225" s="4"/>
      <c r="D225" s="4"/>
      <c r="G225" s="4"/>
      <c r="H225" s="4"/>
      <c r="I225" s="8"/>
      <c r="K225" s="6"/>
      <c r="L225" s="6"/>
    </row>
    <row r="226" spans="3:12" ht="19.2" x14ac:dyDescent="0.5">
      <c r="C226" s="4"/>
      <c r="D226" s="4"/>
      <c r="G226" s="4"/>
      <c r="H226" s="4"/>
      <c r="I226" s="8"/>
      <c r="K226" s="6"/>
      <c r="L226" s="6"/>
    </row>
    <row r="227" spans="3:12" ht="19.2" x14ac:dyDescent="0.5">
      <c r="C227" s="4"/>
      <c r="D227" s="4"/>
      <c r="G227" s="4"/>
      <c r="H227" s="4"/>
      <c r="I227" s="8"/>
      <c r="K227" s="6"/>
      <c r="L227" s="6"/>
    </row>
    <row r="228" spans="3:12" ht="19.2" x14ac:dyDescent="0.5">
      <c r="C228" s="4"/>
      <c r="D228" s="4"/>
      <c r="G228" s="4"/>
      <c r="H228" s="4"/>
      <c r="I228" s="8"/>
      <c r="K228" s="6"/>
      <c r="L228" s="6"/>
    </row>
    <row r="229" spans="3:12" ht="19.2" x14ac:dyDescent="0.5">
      <c r="C229" s="4"/>
      <c r="D229" s="4"/>
      <c r="G229" s="4"/>
      <c r="H229" s="4"/>
      <c r="I229" s="8"/>
      <c r="K229" s="6"/>
      <c r="L229" s="6"/>
    </row>
    <row r="230" spans="3:12" ht="19.2" x14ac:dyDescent="0.5">
      <c r="C230" s="4"/>
      <c r="D230" s="4"/>
      <c r="G230" s="4"/>
      <c r="H230" s="4"/>
      <c r="I230" s="8"/>
      <c r="K230" s="6"/>
      <c r="L230" s="6"/>
    </row>
    <row r="231" spans="3:12" ht="19.2" x14ac:dyDescent="0.5">
      <c r="C231" s="4"/>
      <c r="D231" s="4"/>
      <c r="G231" s="4"/>
      <c r="H231" s="4"/>
      <c r="I231" s="8"/>
      <c r="K231" s="6"/>
      <c r="L231" s="6"/>
    </row>
    <row r="232" spans="3:12" ht="19.2" x14ac:dyDescent="0.5">
      <c r="C232" s="4"/>
      <c r="D232" s="4"/>
      <c r="G232" s="4"/>
      <c r="H232" s="4"/>
      <c r="I232" s="8"/>
      <c r="K232" s="6"/>
      <c r="L232" s="6"/>
    </row>
    <row r="233" spans="3:12" ht="19.2" x14ac:dyDescent="0.5">
      <c r="C233" s="4"/>
      <c r="D233" s="4"/>
      <c r="G233" s="4"/>
      <c r="H233" s="4"/>
      <c r="I233" s="8"/>
      <c r="K233" s="6"/>
      <c r="L233" s="6"/>
    </row>
    <row r="234" spans="3:12" ht="19.2" x14ac:dyDescent="0.5">
      <c r="C234" s="4"/>
      <c r="D234" s="4"/>
      <c r="G234" s="4"/>
      <c r="H234" s="4"/>
      <c r="I234" s="8"/>
      <c r="K234" s="6"/>
      <c r="L234" s="6"/>
    </row>
    <row r="235" spans="3:12" ht="19.2" x14ac:dyDescent="0.5">
      <c r="C235" s="4"/>
      <c r="D235" s="4"/>
      <c r="G235" s="4"/>
      <c r="H235" s="4"/>
      <c r="I235" s="8"/>
      <c r="K235" s="6"/>
      <c r="L235" s="6"/>
    </row>
    <row r="236" spans="3:12" ht="19.2" x14ac:dyDescent="0.5">
      <c r="C236" s="4"/>
      <c r="D236" s="4"/>
      <c r="G236" s="4"/>
      <c r="H236" s="4"/>
      <c r="I236" s="8"/>
      <c r="K236" s="6"/>
      <c r="L236" s="6"/>
    </row>
    <row r="237" spans="3:12" ht="19.2" x14ac:dyDescent="0.5">
      <c r="C237" s="4"/>
      <c r="D237" s="4"/>
      <c r="G237" s="4"/>
      <c r="H237" s="4"/>
      <c r="I237" s="8"/>
      <c r="K237" s="6"/>
      <c r="L237" s="6"/>
    </row>
    <row r="238" spans="3:12" ht="19.2" x14ac:dyDescent="0.5">
      <c r="C238" s="4"/>
      <c r="D238" s="4"/>
      <c r="G238" s="4"/>
      <c r="H238" s="4"/>
      <c r="I238" s="8"/>
      <c r="K238" s="6"/>
      <c r="L238" s="6"/>
    </row>
    <row r="239" spans="3:12" ht="19.2" x14ac:dyDescent="0.5">
      <c r="C239" s="4"/>
      <c r="D239" s="4"/>
      <c r="G239" s="4"/>
      <c r="H239" s="4"/>
      <c r="I239" s="8"/>
      <c r="K239" s="6"/>
      <c r="L239" s="6"/>
    </row>
    <row r="240" spans="3:12" ht="19.2" x14ac:dyDescent="0.5">
      <c r="C240" s="4"/>
      <c r="D240" s="4"/>
      <c r="G240" s="4"/>
      <c r="H240" s="4"/>
      <c r="I240" s="8"/>
      <c r="K240" s="6"/>
      <c r="L240" s="6"/>
    </row>
    <row r="241" spans="3:12" ht="19.2" x14ac:dyDescent="0.5">
      <c r="C241" s="4"/>
      <c r="D241" s="4"/>
      <c r="G241" s="4"/>
      <c r="H241" s="4"/>
      <c r="I241" s="8"/>
      <c r="K241" s="6"/>
      <c r="L241" s="6"/>
    </row>
    <row r="242" spans="3:12" ht="19.2" x14ac:dyDescent="0.5">
      <c r="C242" s="4"/>
      <c r="D242" s="4"/>
      <c r="G242" s="4"/>
      <c r="H242" s="4"/>
      <c r="I242" s="8"/>
      <c r="K242" s="6"/>
      <c r="L242" s="6"/>
    </row>
    <row r="243" spans="3:12" ht="19.2" x14ac:dyDescent="0.5">
      <c r="C243" s="4"/>
      <c r="D243" s="4"/>
      <c r="G243" s="4"/>
      <c r="H243" s="4"/>
      <c r="I243" s="8"/>
      <c r="K243" s="6"/>
      <c r="L243" s="6"/>
    </row>
    <row r="244" spans="3:12" ht="19.2" x14ac:dyDescent="0.5">
      <c r="C244" s="4"/>
      <c r="D244" s="4"/>
      <c r="G244" s="4"/>
      <c r="H244" s="4"/>
      <c r="I244" s="8"/>
      <c r="K244" s="6"/>
      <c r="L244" s="6"/>
    </row>
    <row r="245" spans="3:12" ht="19.2" x14ac:dyDescent="0.5">
      <c r="C245" s="4"/>
      <c r="D245" s="4"/>
      <c r="G245" s="4"/>
      <c r="H245" s="4"/>
      <c r="I245" s="8"/>
      <c r="K245" s="6"/>
      <c r="L245" s="6"/>
    </row>
    <row r="246" spans="3:12" ht="19.2" x14ac:dyDescent="0.5">
      <c r="C246" s="4"/>
      <c r="D246" s="4"/>
      <c r="G246" s="4"/>
      <c r="H246" s="4"/>
      <c r="I246" s="8"/>
      <c r="K246" s="6"/>
      <c r="L246" s="6"/>
    </row>
    <row r="247" spans="3:12" ht="19.2" x14ac:dyDescent="0.5">
      <c r="C247" s="4"/>
      <c r="D247" s="4"/>
      <c r="G247" s="4"/>
      <c r="H247" s="4"/>
      <c r="I247" s="8"/>
      <c r="K247" s="6"/>
      <c r="L247" s="6"/>
    </row>
    <row r="248" spans="3:12" ht="19.2" x14ac:dyDescent="0.5">
      <c r="C248" s="4"/>
      <c r="D248" s="4"/>
      <c r="G248" s="4"/>
      <c r="H248" s="4"/>
      <c r="I248" s="8"/>
      <c r="K248" s="6"/>
      <c r="L248" s="6"/>
    </row>
    <row r="249" spans="3:12" ht="19.2" x14ac:dyDescent="0.5">
      <c r="C249" s="4"/>
      <c r="D249" s="4"/>
      <c r="G249" s="4"/>
      <c r="H249" s="4"/>
      <c r="I249" s="8"/>
      <c r="K249" s="6"/>
      <c r="L249" s="6"/>
    </row>
    <row r="250" spans="3:12" ht="19.2" x14ac:dyDescent="0.5">
      <c r="C250" s="4"/>
      <c r="D250" s="4"/>
      <c r="G250" s="4"/>
      <c r="H250" s="4"/>
      <c r="I250" s="8"/>
      <c r="K250" s="6"/>
      <c r="L250" s="6"/>
    </row>
    <row r="251" spans="3:12" ht="19.2" x14ac:dyDescent="0.5">
      <c r="C251" s="4"/>
      <c r="D251" s="4"/>
      <c r="G251" s="4"/>
      <c r="H251" s="4"/>
      <c r="I251" s="8"/>
      <c r="K251" s="6"/>
      <c r="L251" s="6"/>
    </row>
    <row r="252" spans="3:12" ht="19.2" x14ac:dyDescent="0.5">
      <c r="C252" s="4"/>
      <c r="D252" s="4"/>
      <c r="G252" s="4"/>
      <c r="H252" s="4"/>
      <c r="I252" s="8"/>
      <c r="K252" s="6"/>
      <c r="L252" s="6"/>
    </row>
    <row r="253" spans="3:12" ht="19.2" x14ac:dyDescent="0.5">
      <c r="C253" s="4"/>
      <c r="D253" s="4"/>
      <c r="G253" s="4"/>
      <c r="H253" s="4"/>
      <c r="I253" s="8"/>
      <c r="K253" s="6"/>
      <c r="L253" s="6"/>
    </row>
    <row r="254" spans="3:12" ht="19.2" x14ac:dyDescent="0.5">
      <c r="C254" s="4"/>
      <c r="D254" s="4"/>
      <c r="G254" s="4"/>
      <c r="H254" s="4"/>
      <c r="I254" s="8"/>
      <c r="K254" s="6"/>
      <c r="L254" s="6"/>
    </row>
    <row r="255" spans="3:12" ht="19.2" x14ac:dyDescent="0.5">
      <c r="C255" s="4"/>
      <c r="D255" s="4"/>
      <c r="G255" s="4"/>
      <c r="H255" s="4"/>
      <c r="I255" s="8"/>
      <c r="K255" s="6"/>
      <c r="L255" s="6"/>
    </row>
    <row r="256" spans="3:12" ht="19.2" x14ac:dyDescent="0.5">
      <c r="C256" s="4"/>
      <c r="D256" s="4"/>
      <c r="G256" s="4"/>
      <c r="H256" s="4"/>
      <c r="I256" s="8"/>
      <c r="K256" s="6"/>
      <c r="L256" s="6"/>
    </row>
    <row r="257" spans="3:12" ht="19.2" x14ac:dyDescent="0.5">
      <c r="C257" s="4"/>
      <c r="D257" s="4"/>
      <c r="G257" s="4"/>
      <c r="H257" s="4"/>
      <c r="I257" s="8"/>
      <c r="K257" s="6"/>
      <c r="L257" s="6"/>
    </row>
    <row r="258" spans="3:12" ht="19.2" x14ac:dyDescent="0.5">
      <c r="C258" s="4"/>
      <c r="D258" s="4"/>
      <c r="G258" s="4"/>
      <c r="H258" s="4"/>
      <c r="I258" s="8"/>
      <c r="K258" s="6"/>
      <c r="L258" s="6"/>
    </row>
    <row r="259" spans="3:12" ht="19.2" x14ac:dyDescent="0.5">
      <c r="C259" s="4"/>
      <c r="D259" s="4"/>
      <c r="G259" s="4"/>
      <c r="H259" s="4"/>
      <c r="I259" s="8"/>
      <c r="K259" s="6"/>
      <c r="L259" s="6"/>
    </row>
    <row r="260" spans="3:12" ht="19.2" x14ac:dyDescent="0.5">
      <c r="C260" s="4"/>
      <c r="D260" s="4"/>
      <c r="G260" s="4"/>
      <c r="H260" s="4"/>
      <c r="I260" s="8"/>
      <c r="K260" s="6"/>
      <c r="L260" s="6"/>
    </row>
    <row r="261" spans="3:12" ht="19.2" x14ac:dyDescent="0.5">
      <c r="C261" s="4"/>
      <c r="D261" s="4"/>
      <c r="G261" s="4"/>
      <c r="H261" s="4"/>
      <c r="I261" s="8"/>
      <c r="K261" s="6"/>
      <c r="L261" s="6"/>
    </row>
    <row r="262" spans="3:12" ht="19.2" x14ac:dyDescent="0.5">
      <c r="C262" s="4"/>
      <c r="D262" s="4"/>
      <c r="G262" s="4"/>
      <c r="H262" s="4"/>
      <c r="I262" s="8"/>
      <c r="K262" s="6"/>
      <c r="L262" s="6"/>
    </row>
    <row r="263" spans="3:12" ht="19.2" x14ac:dyDescent="0.5">
      <c r="C263" s="4"/>
      <c r="D263" s="4"/>
      <c r="G263" s="4"/>
      <c r="H263" s="4"/>
      <c r="I263" s="8"/>
      <c r="K263" s="6"/>
      <c r="L263" s="6"/>
    </row>
    <row r="264" spans="3:12" ht="19.2" x14ac:dyDescent="0.5">
      <c r="C264" s="4"/>
      <c r="D264" s="4"/>
      <c r="G264" s="4"/>
      <c r="H264" s="4"/>
      <c r="I264" s="8"/>
      <c r="K264" s="6"/>
      <c r="L264" s="6"/>
    </row>
    <row r="265" spans="3:12" ht="19.2" x14ac:dyDescent="0.5">
      <c r="C265" s="4"/>
      <c r="D265" s="4"/>
      <c r="G265" s="4"/>
      <c r="H265" s="4"/>
      <c r="I265" s="8"/>
      <c r="K265" s="6"/>
      <c r="L265" s="6"/>
    </row>
    <row r="266" spans="3:12" ht="19.2" x14ac:dyDescent="0.5">
      <c r="C266" s="4"/>
      <c r="D266" s="4"/>
      <c r="G266" s="4"/>
      <c r="H266" s="4"/>
      <c r="I266" s="8"/>
      <c r="K266" s="6"/>
      <c r="L266" s="6"/>
    </row>
    <row r="267" spans="3:12" ht="19.2" x14ac:dyDescent="0.5">
      <c r="C267" s="4"/>
      <c r="D267" s="4"/>
      <c r="G267" s="4"/>
      <c r="H267" s="4"/>
      <c r="I267" s="8"/>
      <c r="K267" s="6"/>
      <c r="L267" s="6"/>
    </row>
    <row r="268" spans="3:12" ht="19.2" x14ac:dyDescent="0.5">
      <c r="C268" s="4"/>
      <c r="D268" s="4"/>
      <c r="G268" s="4"/>
      <c r="H268" s="4"/>
      <c r="I268" s="8"/>
      <c r="K268" s="6"/>
      <c r="L268" s="6"/>
    </row>
    <row r="269" spans="3:12" ht="19.2" x14ac:dyDescent="0.5">
      <c r="C269" s="4"/>
      <c r="D269" s="4"/>
      <c r="G269" s="4"/>
      <c r="H269" s="4"/>
      <c r="I269" s="8"/>
      <c r="K269" s="6"/>
      <c r="L269" s="6"/>
    </row>
    <row r="270" spans="3:12" ht="19.2" x14ac:dyDescent="0.5">
      <c r="C270" s="4"/>
      <c r="D270" s="4"/>
      <c r="G270" s="4"/>
      <c r="H270" s="4"/>
      <c r="I270" s="8"/>
      <c r="K270" s="6"/>
      <c r="L270" s="6"/>
    </row>
    <row r="271" spans="3:12" ht="19.2" x14ac:dyDescent="0.5">
      <c r="C271" s="4"/>
      <c r="D271" s="4"/>
      <c r="G271" s="4"/>
      <c r="H271" s="4"/>
      <c r="I271" s="8"/>
      <c r="K271" s="6"/>
      <c r="L271" s="6"/>
    </row>
    <row r="272" spans="3:12" ht="19.2" x14ac:dyDescent="0.5">
      <c r="C272" s="4"/>
      <c r="D272" s="4"/>
      <c r="G272" s="4"/>
      <c r="H272" s="4"/>
      <c r="I272" s="8"/>
      <c r="K272" s="6"/>
      <c r="L272" s="6"/>
    </row>
    <row r="273" spans="3:12" ht="19.2" x14ac:dyDescent="0.5">
      <c r="C273" s="4"/>
      <c r="D273" s="4"/>
      <c r="G273" s="4"/>
      <c r="H273" s="4"/>
      <c r="I273" s="8"/>
      <c r="K273" s="6"/>
      <c r="L273" s="6"/>
    </row>
    <row r="274" spans="3:12" ht="19.2" x14ac:dyDescent="0.5">
      <c r="C274" s="4"/>
      <c r="D274" s="4"/>
      <c r="G274" s="4"/>
      <c r="H274" s="4"/>
      <c r="I274" s="8"/>
      <c r="K274" s="6"/>
      <c r="L274" s="6"/>
    </row>
    <row r="275" spans="3:12" ht="19.2" x14ac:dyDescent="0.5">
      <c r="C275" s="4"/>
      <c r="D275" s="4"/>
      <c r="G275" s="4"/>
      <c r="H275" s="4"/>
      <c r="I275" s="8"/>
      <c r="K275" s="6"/>
      <c r="L275" s="6"/>
    </row>
    <row r="276" spans="3:12" ht="19.2" x14ac:dyDescent="0.5">
      <c r="C276" s="4"/>
      <c r="D276" s="4"/>
      <c r="G276" s="4"/>
      <c r="H276" s="4"/>
      <c r="I276" s="8"/>
      <c r="K276" s="6"/>
      <c r="L276" s="6"/>
    </row>
    <row r="277" spans="3:12" ht="19.2" x14ac:dyDescent="0.5">
      <c r="C277" s="4"/>
      <c r="D277" s="4"/>
      <c r="G277" s="4"/>
      <c r="H277" s="4"/>
      <c r="I277" s="8"/>
      <c r="K277" s="6"/>
      <c r="L277" s="6"/>
    </row>
    <row r="278" spans="3:12" ht="19.2" x14ac:dyDescent="0.5">
      <c r="C278" s="4"/>
      <c r="D278" s="4"/>
      <c r="G278" s="4"/>
      <c r="H278" s="4"/>
      <c r="I278" s="8"/>
      <c r="K278" s="6"/>
      <c r="L278" s="6"/>
    </row>
    <row r="279" spans="3:12" ht="19.2" x14ac:dyDescent="0.5">
      <c r="C279" s="4"/>
      <c r="D279" s="4"/>
      <c r="G279" s="4"/>
      <c r="H279" s="4"/>
      <c r="I279" s="8"/>
      <c r="K279" s="6"/>
      <c r="L279" s="6"/>
    </row>
    <row r="280" spans="3:12" ht="19.2" x14ac:dyDescent="0.5">
      <c r="C280" s="4"/>
      <c r="D280" s="4"/>
      <c r="G280" s="4"/>
      <c r="H280" s="4"/>
      <c r="I280" s="8"/>
      <c r="K280" s="6"/>
      <c r="L280" s="6"/>
    </row>
    <row r="281" spans="3:12" ht="19.2" x14ac:dyDescent="0.5">
      <c r="C281" s="4"/>
      <c r="D281" s="4"/>
      <c r="G281" s="4"/>
      <c r="H281" s="4"/>
      <c r="I281" s="8"/>
      <c r="K281" s="6"/>
      <c r="L281" s="6"/>
    </row>
    <row r="282" spans="3:12" ht="19.2" x14ac:dyDescent="0.5">
      <c r="C282" s="4"/>
      <c r="D282" s="4"/>
      <c r="G282" s="4"/>
      <c r="H282" s="4"/>
      <c r="I282" s="8"/>
      <c r="K282" s="6"/>
      <c r="L282" s="6"/>
    </row>
    <row r="283" spans="3:12" ht="19.2" x14ac:dyDescent="0.5">
      <c r="C283" s="4"/>
      <c r="D283" s="4"/>
      <c r="G283" s="4"/>
      <c r="H283" s="4"/>
      <c r="I283" s="8"/>
      <c r="K283" s="6"/>
      <c r="L283" s="6"/>
    </row>
    <row r="284" spans="3:12" ht="19.2" x14ac:dyDescent="0.5">
      <c r="C284" s="4"/>
      <c r="D284" s="4"/>
      <c r="G284" s="4"/>
      <c r="H284" s="4"/>
      <c r="I284" s="8"/>
      <c r="K284" s="6"/>
      <c r="L284" s="6"/>
    </row>
    <row r="285" spans="3:12" ht="19.2" x14ac:dyDescent="0.5">
      <c r="C285" s="4"/>
      <c r="D285" s="4"/>
      <c r="G285" s="4"/>
      <c r="H285" s="4"/>
      <c r="I285" s="8"/>
      <c r="K285" s="6"/>
      <c r="L285" s="6"/>
    </row>
    <row r="286" spans="3:12" ht="19.2" x14ac:dyDescent="0.5">
      <c r="C286" s="4"/>
      <c r="D286" s="4"/>
      <c r="G286" s="4"/>
      <c r="H286" s="4"/>
      <c r="I286" s="8"/>
      <c r="K286" s="6"/>
      <c r="L286" s="6"/>
    </row>
    <row r="287" spans="3:12" ht="19.2" x14ac:dyDescent="0.5">
      <c r="C287" s="4"/>
      <c r="D287" s="4"/>
      <c r="G287" s="4"/>
      <c r="H287" s="4"/>
      <c r="I287" s="8"/>
      <c r="K287" s="6"/>
      <c r="L287" s="6"/>
    </row>
    <row r="288" spans="3:12" ht="19.2" x14ac:dyDescent="0.5">
      <c r="C288" s="4"/>
      <c r="D288" s="4"/>
      <c r="G288" s="4"/>
      <c r="H288" s="4"/>
      <c r="I288" s="8"/>
      <c r="K288" s="6"/>
      <c r="L288" s="6"/>
    </row>
    <row r="289" spans="3:12" ht="19.2" x14ac:dyDescent="0.5">
      <c r="C289" s="4"/>
      <c r="D289" s="4"/>
      <c r="G289" s="4"/>
      <c r="H289" s="4"/>
      <c r="I289" s="8"/>
      <c r="K289" s="6"/>
      <c r="L289" s="6"/>
    </row>
    <row r="290" spans="3:12" ht="19.2" x14ac:dyDescent="0.5">
      <c r="C290" s="4"/>
      <c r="D290" s="4"/>
      <c r="G290" s="4"/>
      <c r="H290" s="4"/>
      <c r="I290" s="8"/>
      <c r="K290" s="6"/>
      <c r="L290" s="6"/>
    </row>
    <row r="291" spans="3:12" ht="19.2" x14ac:dyDescent="0.5">
      <c r="C291" s="4"/>
      <c r="D291" s="4"/>
      <c r="G291" s="4"/>
      <c r="H291" s="4"/>
      <c r="I291" s="8"/>
      <c r="K291" s="6"/>
      <c r="L291" s="6"/>
    </row>
    <row r="292" spans="3:12" ht="19.2" x14ac:dyDescent="0.5">
      <c r="C292" s="4"/>
      <c r="D292" s="4"/>
      <c r="G292" s="4"/>
      <c r="H292" s="4"/>
      <c r="I292" s="8"/>
      <c r="K292" s="6"/>
      <c r="L292" s="6"/>
    </row>
    <row r="293" spans="3:12" ht="19.2" x14ac:dyDescent="0.5">
      <c r="C293" s="4"/>
      <c r="D293" s="4"/>
      <c r="G293" s="4"/>
      <c r="H293" s="4"/>
      <c r="I293" s="8"/>
      <c r="K293" s="6"/>
      <c r="L293" s="6"/>
    </row>
    <row r="294" spans="3:12" ht="19.2" x14ac:dyDescent="0.5">
      <c r="C294" s="4"/>
      <c r="D294" s="4"/>
      <c r="G294" s="4"/>
      <c r="H294" s="4"/>
      <c r="I294" s="8"/>
      <c r="K294" s="6"/>
      <c r="L294" s="6"/>
    </row>
    <row r="295" spans="3:12" ht="19.2" x14ac:dyDescent="0.5">
      <c r="C295" s="4"/>
      <c r="D295" s="4"/>
      <c r="G295" s="4"/>
      <c r="H295" s="4"/>
      <c r="I295" s="8"/>
      <c r="K295" s="6"/>
      <c r="L295" s="6"/>
    </row>
    <row r="296" spans="3:12" ht="19.2" x14ac:dyDescent="0.5">
      <c r="C296" s="4"/>
      <c r="D296" s="4"/>
      <c r="G296" s="4"/>
      <c r="H296" s="4"/>
      <c r="I296" s="8"/>
      <c r="K296" s="6"/>
      <c r="L296" s="6"/>
    </row>
    <row r="297" spans="3:12" ht="19.2" x14ac:dyDescent="0.5">
      <c r="C297" s="4"/>
      <c r="D297" s="4"/>
      <c r="G297" s="4"/>
      <c r="H297" s="4"/>
      <c r="I297" s="8"/>
      <c r="K297" s="6"/>
      <c r="L297" s="6"/>
    </row>
    <row r="298" spans="3:12" ht="19.2" x14ac:dyDescent="0.5">
      <c r="C298" s="4"/>
      <c r="D298" s="4"/>
      <c r="G298" s="4"/>
      <c r="H298" s="4"/>
      <c r="I298" s="8"/>
      <c r="K298" s="6"/>
      <c r="L298" s="6"/>
    </row>
    <row r="299" spans="3:12" ht="19.2" x14ac:dyDescent="0.5">
      <c r="C299" s="4"/>
      <c r="D299" s="4"/>
      <c r="G299" s="4"/>
      <c r="H299" s="4"/>
      <c r="I299" s="8"/>
      <c r="K299" s="6"/>
      <c r="L299" s="6"/>
    </row>
    <row r="300" spans="3:12" ht="19.2" x14ac:dyDescent="0.5">
      <c r="C300" s="4"/>
      <c r="D300" s="4"/>
      <c r="G300" s="4"/>
      <c r="H300" s="4"/>
      <c r="I300" s="8"/>
      <c r="K300" s="6"/>
      <c r="L300" s="6"/>
    </row>
    <row r="301" spans="3:12" ht="19.2" x14ac:dyDescent="0.5">
      <c r="C301" s="4"/>
      <c r="D301" s="4"/>
      <c r="G301" s="4"/>
      <c r="H301" s="4"/>
      <c r="I301" s="8"/>
      <c r="K301" s="6"/>
      <c r="L301" s="6"/>
    </row>
    <row r="302" spans="3:12" ht="19.2" x14ac:dyDescent="0.5">
      <c r="C302" s="4"/>
      <c r="D302" s="4"/>
      <c r="G302" s="4"/>
      <c r="H302" s="4"/>
      <c r="I302" s="8"/>
      <c r="K302" s="6"/>
      <c r="L302" s="6"/>
    </row>
    <row r="303" spans="3:12" ht="19.2" x14ac:dyDescent="0.5">
      <c r="C303" s="4"/>
      <c r="D303" s="4"/>
      <c r="G303" s="4"/>
      <c r="H303" s="4"/>
      <c r="I303" s="8"/>
      <c r="K303" s="6"/>
      <c r="L303" s="6"/>
    </row>
    <row r="304" spans="3:12" ht="19.2" x14ac:dyDescent="0.5">
      <c r="C304" s="4"/>
      <c r="D304" s="4"/>
      <c r="G304" s="4"/>
      <c r="H304" s="4"/>
      <c r="I304" s="8"/>
      <c r="K304" s="6"/>
      <c r="L304" s="6"/>
    </row>
    <row r="305" spans="3:12" ht="19.2" x14ac:dyDescent="0.5">
      <c r="C305" s="4"/>
      <c r="D305" s="4"/>
      <c r="G305" s="4"/>
      <c r="H305" s="4"/>
      <c r="I305" s="8"/>
      <c r="K305" s="6"/>
      <c r="L305" s="6"/>
    </row>
    <row r="306" spans="3:12" ht="19.2" x14ac:dyDescent="0.5">
      <c r="C306" s="4"/>
      <c r="D306" s="4"/>
      <c r="G306" s="4"/>
      <c r="H306" s="4"/>
      <c r="I306" s="8"/>
      <c r="K306" s="6"/>
      <c r="L306" s="6"/>
    </row>
    <row r="307" spans="3:12" ht="19.2" x14ac:dyDescent="0.5">
      <c r="C307" s="4"/>
      <c r="D307" s="4"/>
      <c r="G307" s="4"/>
      <c r="H307" s="4"/>
      <c r="I307" s="8"/>
      <c r="K307" s="6"/>
      <c r="L307" s="6"/>
    </row>
    <row r="308" spans="3:12" ht="19.2" x14ac:dyDescent="0.5">
      <c r="C308" s="4"/>
      <c r="D308" s="4"/>
      <c r="G308" s="4"/>
      <c r="H308" s="4"/>
      <c r="I308" s="8"/>
      <c r="K308" s="6"/>
      <c r="L308" s="6"/>
    </row>
    <row r="309" spans="3:12" ht="19.2" x14ac:dyDescent="0.5">
      <c r="C309" s="4"/>
      <c r="D309" s="4"/>
      <c r="G309" s="4"/>
      <c r="H309" s="4"/>
      <c r="I309" s="8"/>
      <c r="K309" s="6"/>
      <c r="L309" s="6"/>
    </row>
    <row r="310" spans="3:12" ht="19.2" x14ac:dyDescent="0.5">
      <c r="C310" s="4"/>
      <c r="D310" s="4"/>
      <c r="G310" s="4"/>
      <c r="H310" s="4"/>
      <c r="I310" s="8"/>
      <c r="K310" s="6"/>
      <c r="L310" s="6"/>
    </row>
    <row r="311" spans="3:12" ht="19.2" x14ac:dyDescent="0.5">
      <c r="C311" s="4"/>
      <c r="D311" s="4"/>
      <c r="G311" s="4"/>
      <c r="H311" s="4"/>
      <c r="I311" s="8"/>
      <c r="K311" s="6"/>
      <c r="L311" s="6"/>
    </row>
    <row r="312" spans="3:12" ht="19.2" x14ac:dyDescent="0.5">
      <c r="C312" s="4"/>
      <c r="D312" s="4"/>
      <c r="G312" s="4"/>
      <c r="H312" s="4"/>
      <c r="I312" s="8"/>
      <c r="K312" s="6"/>
      <c r="L312" s="6"/>
    </row>
    <row r="313" spans="3:12" ht="19.2" x14ac:dyDescent="0.5">
      <c r="C313" s="4"/>
      <c r="D313" s="4"/>
      <c r="G313" s="4"/>
      <c r="H313" s="4"/>
      <c r="I313" s="8"/>
      <c r="K313" s="6"/>
      <c r="L313" s="6"/>
    </row>
    <row r="314" spans="3:12" ht="19.2" x14ac:dyDescent="0.5">
      <c r="C314" s="4"/>
      <c r="D314" s="4"/>
      <c r="G314" s="4"/>
      <c r="H314" s="4"/>
      <c r="I314" s="8"/>
      <c r="K314" s="6"/>
      <c r="L314" s="6"/>
    </row>
    <row r="315" spans="3:12" ht="19.2" x14ac:dyDescent="0.5">
      <c r="C315" s="4"/>
      <c r="D315" s="4"/>
      <c r="G315" s="4"/>
      <c r="H315" s="4"/>
      <c r="I315" s="8"/>
      <c r="K315" s="6"/>
      <c r="L315" s="6"/>
    </row>
    <row r="316" spans="3:12" ht="19.2" x14ac:dyDescent="0.5">
      <c r="C316" s="4"/>
      <c r="D316" s="4"/>
      <c r="G316" s="4"/>
      <c r="H316" s="4"/>
      <c r="I316" s="8"/>
      <c r="K316" s="6"/>
      <c r="L316" s="6"/>
    </row>
    <row r="317" spans="3:12" ht="19.2" x14ac:dyDescent="0.5">
      <c r="C317" s="4"/>
      <c r="D317" s="4"/>
      <c r="G317" s="4"/>
      <c r="H317" s="4"/>
      <c r="I317" s="8"/>
      <c r="K317" s="6"/>
      <c r="L317" s="6"/>
    </row>
    <row r="318" spans="3:12" ht="19.2" x14ac:dyDescent="0.5">
      <c r="C318" s="4"/>
      <c r="D318" s="4"/>
      <c r="G318" s="4"/>
      <c r="H318" s="4"/>
      <c r="I318" s="8"/>
      <c r="K318" s="6"/>
      <c r="L318" s="6"/>
    </row>
    <row r="319" spans="3:12" ht="19.2" x14ac:dyDescent="0.5">
      <c r="C319" s="4"/>
      <c r="D319" s="4"/>
      <c r="G319" s="4"/>
      <c r="H319" s="4"/>
      <c r="I319" s="8"/>
      <c r="K319" s="6"/>
      <c r="L319" s="6"/>
    </row>
    <row r="320" spans="3:12" ht="19.2" x14ac:dyDescent="0.5">
      <c r="C320" s="4"/>
      <c r="D320" s="4"/>
      <c r="G320" s="4"/>
      <c r="H320" s="4"/>
      <c r="I320" s="8"/>
      <c r="K320" s="6"/>
      <c r="L320" s="6"/>
    </row>
    <row r="321" spans="3:12" ht="19.2" x14ac:dyDescent="0.5">
      <c r="C321" s="4"/>
      <c r="D321" s="4"/>
      <c r="G321" s="4"/>
      <c r="H321" s="4"/>
      <c r="I321" s="8"/>
      <c r="K321" s="6"/>
      <c r="L321" s="6"/>
    </row>
    <row r="322" spans="3:12" ht="19.2" x14ac:dyDescent="0.5">
      <c r="C322" s="4"/>
      <c r="D322" s="4"/>
      <c r="G322" s="4"/>
      <c r="H322" s="4"/>
      <c r="I322" s="8"/>
      <c r="K322" s="6"/>
      <c r="L322" s="6"/>
    </row>
    <row r="323" spans="3:12" ht="19.2" x14ac:dyDescent="0.5">
      <c r="C323" s="4"/>
      <c r="D323" s="4"/>
      <c r="G323" s="4"/>
      <c r="H323" s="4"/>
      <c r="I323" s="8"/>
      <c r="K323" s="6"/>
      <c r="L323" s="6"/>
    </row>
    <row r="324" spans="3:12" ht="19.2" x14ac:dyDescent="0.5">
      <c r="C324" s="4"/>
      <c r="D324" s="4"/>
      <c r="G324" s="4"/>
      <c r="H324" s="4"/>
      <c r="I324" s="8"/>
      <c r="K324" s="6"/>
      <c r="L324" s="6"/>
    </row>
    <row r="325" spans="3:12" ht="19.2" x14ac:dyDescent="0.5">
      <c r="C325" s="4"/>
      <c r="D325" s="4"/>
      <c r="G325" s="4"/>
      <c r="H325" s="4"/>
      <c r="I325" s="8"/>
      <c r="K325" s="6"/>
      <c r="L325" s="6"/>
    </row>
    <row r="326" spans="3:12" ht="19.2" x14ac:dyDescent="0.5">
      <c r="C326" s="4"/>
      <c r="D326" s="4"/>
      <c r="G326" s="4"/>
      <c r="H326" s="4"/>
      <c r="I326" s="8"/>
      <c r="K326" s="6"/>
      <c r="L326" s="6"/>
    </row>
    <row r="327" spans="3:12" ht="19.2" x14ac:dyDescent="0.5">
      <c r="C327" s="4"/>
      <c r="D327" s="4"/>
      <c r="G327" s="4"/>
      <c r="H327" s="4"/>
      <c r="I327" s="8"/>
      <c r="K327" s="6"/>
      <c r="L327" s="6"/>
    </row>
    <row r="328" spans="3:12" ht="19.2" x14ac:dyDescent="0.5">
      <c r="C328" s="4"/>
      <c r="D328" s="4"/>
      <c r="G328" s="4"/>
      <c r="H328" s="4"/>
      <c r="I328" s="8"/>
      <c r="K328" s="6"/>
      <c r="L328" s="6"/>
    </row>
    <row r="329" spans="3:12" ht="19.2" x14ac:dyDescent="0.5">
      <c r="C329" s="4"/>
      <c r="D329" s="4"/>
      <c r="G329" s="4"/>
      <c r="H329" s="4"/>
      <c r="I329" s="8"/>
      <c r="K329" s="6"/>
      <c r="L329" s="6"/>
    </row>
    <row r="330" spans="3:12" ht="19.2" x14ac:dyDescent="0.5">
      <c r="C330" s="4"/>
      <c r="D330" s="4"/>
      <c r="G330" s="4"/>
      <c r="H330" s="4"/>
      <c r="I330" s="8"/>
      <c r="K330" s="6"/>
      <c r="L330" s="6"/>
    </row>
    <row r="331" spans="3:12" ht="19.2" x14ac:dyDescent="0.5">
      <c r="C331" s="4"/>
      <c r="D331" s="4"/>
      <c r="G331" s="4"/>
      <c r="H331" s="4"/>
      <c r="I331" s="8"/>
      <c r="K331" s="6"/>
      <c r="L331" s="6"/>
    </row>
    <row r="332" spans="3:12" ht="19.2" x14ac:dyDescent="0.5">
      <c r="C332" s="4"/>
      <c r="D332" s="4"/>
      <c r="G332" s="4"/>
      <c r="H332" s="4"/>
      <c r="I332" s="8"/>
      <c r="K332" s="6"/>
      <c r="L332" s="6"/>
    </row>
    <row r="333" spans="3:12" ht="19.2" x14ac:dyDescent="0.5">
      <c r="C333" s="4"/>
      <c r="D333" s="4"/>
      <c r="G333" s="4"/>
      <c r="H333" s="4"/>
      <c r="I333" s="8"/>
      <c r="K333" s="6"/>
      <c r="L333" s="6"/>
    </row>
    <row r="334" spans="3:12" ht="19.2" x14ac:dyDescent="0.5">
      <c r="C334" s="4"/>
      <c r="D334" s="4"/>
      <c r="G334" s="4"/>
      <c r="H334" s="4"/>
      <c r="I334" s="8"/>
      <c r="K334" s="6"/>
      <c r="L334" s="6"/>
    </row>
    <row r="335" spans="3:12" ht="19.2" x14ac:dyDescent="0.5">
      <c r="C335" s="4"/>
      <c r="D335" s="4"/>
      <c r="G335" s="4"/>
      <c r="H335" s="4"/>
      <c r="I335" s="8"/>
      <c r="K335" s="6"/>
      <c r="L335" s="6"/>
    </row>
    <row r="336" spans="3:12" ht="19.2" x14ac:dyDescent="0.5">
      <c r="C336" s="4"/>
      <c r="D336" s="4"/>
      <c r="G336" s="4"/>
      <c r="H336" s="4"/>
      <c r="I336" s="8"/>
      <c r="K336" s="6"/>
      <c r="L336" s="6"/>
    </row>
    <row r="337" spans="3:12" ht="19.2" x14ac:dyDescent="0.5">
      <c r="C337" s="4"/>
      <c r="D337" s="4"/>
      <c r="G337" s="4"/>
      <c r="H337" s="4"/>
      <c r="I337" s="8"/>
      <c r="K337" s="6"/>
      <c r="L337" s="6"/>
    </row>
  </sheetData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D5FA3CAACD704CA91A274DAA41265D" ma:contentTypeVersion="20" ma:contentTypeDescription="Create a new document." ma:contentTypeScope="" ma:versionID="427115ea432745b16c5fe7c60d2cdd81">
  <xsd:schema xmlns:xsd="http://www.w3.org/2001/XMLSchema" xmlns:xs="http://www.w3.org/2001/XMLSchema" xmlns:p="http://schemas.microsoft.com/office/2006/metadata/properties" xmlns:ns1="http://schemas.microsoft.com/sharepoint/v3" xmlns:ns2="f3a3f4af-9df9-4e1d-8c69-a33c6e733a58" xmlns:ns3="f6c8b9c6-be5c-47cb-9f06-60e2bd81f763" targetNamespace="http://schemas.microsoft.com/office/2006/metadata/properties" ma:root="true" ma:fieldsID="c424763776db273354ea10d8959197be" ns1:_="" ns2:_="" ns3:_="">
    <xsd:import namespace="http://schemas.microsoft.com/sharepoint/v3"/>
    <xsd:import namespace="f3a3f4af-9df9-4e1d-8c69-a33c6e733a58"/>
    <xsd:import namespace="f6c8b9c6-be5c-47cb-9f06-60e2bd81f7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3f4af-9df9-4e1d-8c69-a33c6e733a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d411e86-ed25-4156-8ce4-853208e0deec}" ma:internalName="TaxCatchAll" ma:showField="CatchAllData" ma:web="f3a3f4af-9df9-4e1d-8c69-a33c6e733a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8b9c6-be5c-47cb-9f06-60e2bd81f7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0e3ca5f-0498-4fb9-8f73-f4904194c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f3a3f4af-9df9-4e1d-8c69-a33c6e733a58" xsi:nil="true"/>
    <lcf76f155ced4ddcb4097134ff3c332f xmlns="f6c8b9c6-be5c-47cb-9f06-60e2bd81f76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026A73-19B6-4587-9CEF-F350471C5D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a3f4af-9df9-4e1d-8c69-a33c6e733a58"/>
    <ds:schemaRef ds:uri="f6c8b9c6-be5c-47cb-9f06-60e2bd81f7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B740E2-0D14-4FCE-AAD8-F03E04F7FB48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f6c8b9c6-be5c-47cb-9f06-60e2bd81f763"/>
    <ds:schemaRef ds:uri="f3a3f4af-9df9-4e1d-8c69-a33c6e733a58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2843EAB3-49FC-4926-B42C-10A97AD23D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Boon</dc:creator>
  <cp:lastModifiedBy>Nichola Baker</cp:lastModifiedBy>
  <cp:lastPrinted>2026-04-01T17:33:45Z</cp:lastPrinted>
  <dcterms:created xsi:type="dcterms:W3CDTF">2020-05-22T08:08:16Z</dcterms:created>
  <dcterms:modified xsi:type="dcterms:W3CDTF">2026-04-01T17:33:52Z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0x0101009CD5FA3CAACD704CA91A274DAA41265D</vt:lpwstr>
  </property>
  <property fmtid="{D5CDD505-2E9C-101B-9397-08002B2CF9AE}" pid="3" name="MediaServiceImageTags">
    <vt:lpwstr/>
  </property>
</Properties>
</file>